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 defaultThemeVersion="124226"/>
  <bookViews>
    <workbookView xWindow="0" yWindow="0" windowWidth="20490" windowHeight="7755"/>
  </bookViews>
  <sheets>
    <sheet name="9 класс Эрзин" sheetId="35" r:id="rId1"/>
    <sheet name="9 класс Эрзин (ОВЗ)" sheetId="37" r:id="rId2"/>
    <sheet name="9 класс Нарын" sheetId="33" r:id="rId3"/>
    <sheet name="9 класс Нарын (ОВЗ)" sheetId="38" r:id="rId4"/>
    <sheet name="9 класс Морен" sheetId="32" r:id="rId5"/>
    <sheet name="9 класс Бай-Даг" sheetId="30" r:id="rId6"/>
    <sheet name="9 класс Кызыл-Сылдыс" sheetId="36" r:id="rId7"/>
    <sheet name="9 класс Кызыл-Сылдыс (ОВЗ)" sheetId="39" r:id="rId8"/>
  </sheets>
  <calcPr calcId="144525"/>
</workbook>
</file>

<file path=xl/calcChain.xml><?xml version="1.0" encoding="utf-8"?>
<calcChain xmlns="http://schemas.openxmlformats.org/spreadsheetml/2006/main">
  <c r="J11" i="39" l="1"/>
  <c r="H11" i="39"/>
  <c r="F11" i="39"/>
  <c r="D11" i="39"/>
  <c r="C11" i="39"/>
  <c r="B11" i="39"/>
  <c r="J125" i="38"/>
  <c r="H125" i="38"/>
  <c r="F125" i="38"/>
  <c r="D125" i="38"/>
  <c r="C125" i="38"/>
  <c r="B125" i="38"/>
  <c r="D123" i="38"/>
  <c r="D122" i="38"/>
  <c r="D121" i="38"/>
  <c r="D120" i="38"/>
  <c r="D119" i="38"/>
  <c r="D118" i="38"/>
  <c r="D117" i="38"/>
  <c r="D116" i="38"/>
  <c r="D112" i="38"/>
  <c r="D111" i="38"/>
  <c r="D110" i="38"/>
  <c r="D109" i="38"/>
  <c r="D108" i="38"/>
  <c r="D107" i="38"/>
  <c r="D106" i="38"/>
  <c r="D105" i="38"/>
  <c r="D104" i="38"/>
  <c r="D103" i="38"/>
  <c r="D102" i="38"/>
  <c r="D101" i="38"/>
  <c r="D100" i="38"/>
  <c r="K11" i="39" l="1"/>
  <c r="N11" i="39"/>
  <c r="E11" i="39"/>
  <c r="G11" i="39"/>
  <c r="I11" i="39"/>
  <c r="L11" i="39" s="1"/>
  <c r="N125" i="38"/>
  <c r="I125" i="38"/>
  <c r="G125" i="38"/>
  <c r="K125" i="38"/>
  <c r="E125" i="38"/>
  <c r="J104" i="37"/>
  <c r="H104" i="37"/>
  <c r="F104" i="37"/>
  <c r="D104" i="37"/>
  <c r="C104" i="37"/>
  <c r="B104" i="37"/>
  <c r="D102" i="37"/>
  <c r="D101" i="37"/>
  <c r="D100" i="37"/>
  <c r="D99" i="37"/>
  <c r="D98" i="37"/>
  <c r="D97" i="37"/>
  <c r="D96" i="37"/>
  <c r="D95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M125" i="38" l="1"/>
  <c r="M11" i="39"/>
  <c r="L125" i="38"/>
  <c r="N104" i="37"/>
  <c r="I104" i="37"/>
  <c r="G104" i="37"/>
  <c r="K104" i="37"/>
  <c r="E104" i="37"/>
  <c r="J21" i="36"/>
  <c r="H21" i="36"/>
  <c r="D21" i="36"/>
  <c r="C21" i="36"/>
  <c r="B21" i="36"/>
  <c r="G21" i="36" l="1"/>
  <c r="K21" i="36"/>
  <c r="L104" i="37"/>
  <c r="M104" i="37"/>
  <c r="E21" i="36"/>
  <c r="I21" i="36"/>
  <c r="L21" i="36" s="1"/>
  <c r="J139" i="35"/>
  <c r="D139" i="35"/>
  <c r="C139" i="35"/>
  <c r="B139" i="35"/>
  <c r="D137" i="35"/>
  <c r="D136" i="35"/>
  <c r="D135" i="35"/>
  <c r="D134" i="35"/>
  <c r="D133" i="35"/>
  <c r="D132" i="35"/>
  <c r="D131" i="35"/>
  <c r="D130" i="35"/>
  <c r="D126" i="35"/>
  <c r="D125" i="35"/>
  <c r="D124" i="35"/>
  <c r="D123" i="35"/>
  <c r="D122" i="35"/>
  <c r="D121" i="35"/>
  <c r="D120" i="35"/>
  <c r="D119" i="35"/>
  <c r="D118" i="35"/>
  <c r="D117" i="35"/>
  <c r="D116" i="35"/>
  <c r="D115" i="35"/>
  <c r="D114" i="35"/>
  <c r="E139" i="35" l="1"/>
  <c r="I139" i="35"/>
  <c r="G139" i="35"/>
  <c r="K139" i="35"/>
  <c r="M21" i="36"/>
  <c r="L139" i="35" l="1"/>
  <c r="J142" i="33"/>
  <c r="H142" i="33"/>
  <c r="D142" i="33"/>
  <c r="C142" i="33"/>
  <c r="B142" i="33"/>
  <c r="D140" i="33"/>
  <c r="D139" i="33"/>
  <c r="D138" i="33"/>
  <c r="D137" i="33"/>
  <c r="D136" i="33"/>
  <c r="D135" i="33"/>
  <c r="D134" i="33"/>
  <c r="D133" i="33"/>
  <c r="D129" i="33"/>
  <c r="D128" i="33"/>
  <c r="D127" i="33"/>
  <c r="D126" i="33"/>
  <c r="D125" i="33"/>
  <c r="D124" i="33"/>
  <c r="D123" i="33"/>
  <c r="D122" i="33"/>
  <c r="D121" i="33"/>
  <c r="D120" i="33"/>
  <c r="D119" i="33"/>
  <c r="D118" i="33"/>
  <c r="D117" i="33"/>
  <c r="G142" i="33" l="1"/>
  <c r="K142" i="33"/>
  <c r="I142" i="33"/>
  <c r="E142" i="33"/>
  <c r="L142" i="33" l="1"/>
  <c r="K25" i="32"/>
  <c r="I25" i="32"/>
  <c r="G25" i="32"/>
  <c r="N25" i="32"/>
  <c r="L25" i="32" l="1"/>
  <c r="J143" i="30" l="1"/>
  <c r="H143" i="30"/>
  <c r="D143" i="30"/>
  <c r="C143" i="30"/>
  <c r="B143" i="30"/>
  <c r="D141" i="30"/>
  <c r="D140" i="30"/>
  <c r="D139" i="30"/>
  <c r="D138" i="30"/>
  <c r="D137" i="30"/>
  <c r="D136" i="30"/>
  <c r="D135" i="30"/>
  <c r="D134" i="30"/>
  <c r="D130" i="30"/>
  <c r="D129" i="30"/>
  <c r="D128" i="30"/>
  <c r="D127" i="30"/>
  <c r="D126" i="30"/>
  <c r="D125" i="30"/>
  <c r="D124" i="30"/>
  <c r="D123" i="30"/>
  <c r="D122" i="30"/>
  <c r="D121" i="30"/>
  <c r="D120" i="30"/>
  <c r="D119" i="30"/>
  <c r="D118" i="30"/>
  <c r="N143" i="30" l="1"/>
  <c r="I143" i="30"/>
  <c r="G143" i="30"/>
  <c r="K143" i="30"/>
  <c r="E143" i="30"/>
  <c r="L143" i="30" l="1"/>
</calcChain>
</file>

<file path=xl/sharedStrings.xml><?xml version="1.0" encoding="utf-8"?>
<sst xmlns="http://schemas.openxmlformats.org/spreadsheetml/2006/main" count="324" uniqueCount="38">
  <si>
    <t>№</t>
  </si>
  <si>
    <t>%</t>
  </si>
  <si>
    <t>явка (н)</t>
  </si>
  <si>
    <t>Оценка</t>
  </si>
  <si>
    <t>"2"</t>
  </si>
  <si>
    <t>"3"</t>
  </si>
  <si>
    <t>"4"</t>
  </si>
  <si>
    <t>"5"</t>
  </si>
  <si>
    <t>КЗ</t>
  </si>
  <si>
    <t>УО</t>
  </si>
  <si>
    <t>Район:</t>
  </si>
  <si>
    <t>Класс:</t>
  </si>
  <si>
    <t>Полное наименование ОО:</t>
  </si>
  <si>
    <t>СБО</t>
  </si>
  <si>
    <t xml:space="preserve">РОДНОЙ ЯЗЫК  </t>
  </si>
  <si>
    <t>Дата проведения:</t>
  </si>
  <si>
    <t>МО, ОО (краткое наименование)</t>
  </si>
  <si>
    <t>Всего обучающихся:</t>
  </si>
  <si>
    <t>Неявка:</t>
  </si>
  <si>
    <t>Ф.И.О обучающихся</t>
  </si>
  <si>
    <t>МБОУ СОШ с.Бай-Даг</t>
  </si>
  <si>
    <t>26.04.2019г</t>
  </si>
  <si>
    <t>Эрзинский</t>
  </si>
  <si>
    <t>Эрзинский, МБОУ СОШ с. Бай-Даг</t>
  </si>
  <si>
    <t>Муниципальное бюджетное общеобразовательное учреждение средняя общеобразовательная школа села Морен Эрзинского кожууна Республики Тыва</t>
  </si>
  <si>
    <t>Эрзинский район, МБОУ СОШ с. Морен</t>
  </si>
  <si>
    <t>Муниципальное бюджетное общеобразовательное учреждение средняя общеобразовательная школа села Нарын</t>
  </si>
  <si>
    <t>26.04.2019</t>
  </si>
  <si>
    <t xml:space="preserve">Эрзинский, МБОУ СОШ с. Нарын </t>
  </si>
  <si>
    <t>МБОУ "Эрзинская средняя школа имени С.Чакар"</t>
  </si>
  <si>
    <t>26.04.2019г.</t>
  </si>
  <si>
    <t xml:space="preserve">Эрзинский </t>
  </si>
  <si>
    <t>Эрзинский, МБОУ "Эрзинская СШ"</t>
  </si>
  <si>
    <t xml:space="preserve">9 классы </t>
  </si>
  <si>
    <t>МБОУ Кызыл-Сылдысская СОШ</t>
  </si>
  <si>
    <t>Эрзинский, МБОУ Кызыл-Сылдысская СОШ</t>
  </si>
  <si>
    <t>ОВЗ</t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</si>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</sst>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i/>
      <sz val="12"/>
      <color rgb="FFC00000"/>
      <name val="Times New Roman"/>
      <family val="1"/>
      <charset val="204"/>
    </font>
    <font>
      <sz val="12"/>
      <color theme="6" tint="0.7999816888943144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7" xfId="0" applyFill="1" applyBorder="1"/>
    <xf numFmtId="9" fontId="0" fillId="0" borderId="7" xfId="1" applyFont="1" applyFill="1" applyBorder="1"/>
    <xf numFmtId="0" fontId="9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right" wrapText="1"/>
    </xf>
    <xf numFmtId="0" fontId="7" fillId="0" borderId="0" xfId="0" applyFont="1" applyFill="1"/>
    <xf numFmtId="0" fontId="5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Alignment="1" applyProtection="1">
      <alignment horizontal="right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Fill="1" applyBorder="1" applyAlignment="1" applyProtection="1"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protection locked="0"/>
    </xf>
    <xf numFmtId="2" fontId="6" fillId="5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/>
    </xf>
    <xf numFmtId="0" fontId="12" fillId="0" borderId="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2" fontId="6" fillId="5" borderId="1" xfId="0" applyNumberFormat="1" applyFont="1" applyFill="1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7" fillId="0" borderId="0" xfId="0" applyFont="1" applyFill="1" applyAlignment="1"/>
    <xf numFmtId="0" fontId="2" fillId="2" borderId="1" xfId="0" applyFont="1" applyFill="1" applyBorder="1" applyAlignment="1"/>
    <xf numFmtId="0" fontId="0" fillId="0" borderId="7" xfId="0" applyFill="1" applyBorder="1" applyAlignment="1"/>
    <xf numFmtId="0" fontId="0" fillId="0" borderId="0" xfId="0" applyFill="1" applyAlignment="1"/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 textRotation="90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Protection="1"/>
    <xf numFmtId="0" fontId="2" fillId="3" borderId="2" xfId="0" applyFont="1" applyFill="1" applyBorder="1" applyProtection="1"/>
    <xf numFmtId="0" fontId="3" fillId="3" borderId="6" xfId="0" applyFont="1" applyFill="1" applyBorder="1" applyAlignment="1" applyProtection="1">
      <alignment horizontal="center"/>
    </xf>
    <xf numFmtId="9" fontId="2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15" fillId="5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5" borderId="10" xfId="0" applyFont="1" applyFill="1" applyBorder="1" applyAlignment="1" applyProtection="1">
      <alignment horizontal="center" textRotation="90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15" fillId="0" borderId="3" xfId="0" applyFont="1" applyBorder="1" applyAlignment="1">
      <alignment horizontal="left" vertical="top" wrapText="1"/>
    </xf>
    <xf numFmtId="0" fontId="3" fillId="5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4" fontId="8" fillId="4" borderId="0" xfId="0" applyNumberFormat="1" applyFont="1" applyFill="1" applyAlignment="1" applyProtection="1">
      <protection locked="0"/>
    </xf>
    <xf numFmtId="0" fontId="17" fillId="0" borderId="9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horizontal="left"/>
      <protection locked="0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top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1" fontId="2" fillId="3" borderId="1" xfId="0" applyNumberFormat="1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0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 wrapText="1"/>
      <protection locked="0"/>
    </xf>
    <xf numFmtId="0" fontId="0" fillId="0" borderId="6" xfId="0" applyFont="1" applyBorder="1" applyAlignment="1" applyProtection="1">
      <alignment horizontal="left" wrapText="1"/>
      <protection locked="0"/>
    </xf>
    <xf numFmtId="0" fontId="3" fillId="5" borderId="4" xfId="0" applyFont="1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0" fontId="2" fillId="5" borderId="10" xfId="0" applyFont="1" applyFill="1" applyBorder="1" applyAlignment="1" applyProtection="1">
      <alignment horizontal="left" wrapText="1"/>
      <protection locked="0"/>
    </xf>
    <xf numFmtId="0" fontId="0" fillId="0" borderId="11" xfId="0" applyFont="1" applyBorder="1" applyAlignment="1" applyProtection="1">
      <alignment horizontal="left" wrapText="1"/>
      <protection locked="0"/>
    </xf>
    <xf numFmtId="0" fontId="0" fillId="0" borderId="12" xfId="0" applyFont="1" applyBorder="1" applyAlignment="1" applyProtection="1">
      <alignment horizontal="left" wrapText="1"/>
      <protection locked="0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zoomScale="80" zoomScaleNormal="80" workbookViewId="0">
      <pane xSplit="3" ySplit="8" topLeftCell="D9" activePane="bottomRight" state="frozen"/>
      <selection activeCell="D27" sqref="D27"/>
      <selection pane="topRight" activeCell="D27" sqref="D27"/>
      <selection pane="bottomLeft" activeCell="D27" sqref="D27"/>
      <selection pane="bottomRight" activeCell="B9" sqref="B9:B47"/>
    </sheetView>
  </sheetViews>
  <sheetFormatPr defaultColWidth="9.140625" defaultRowHeight="15" x14ac:dyDescent="0.25"/>
  <cols>
    <col min="1" max="1" width="6.5703125" style="1" customWidth="1"/>
    <col min="2" max="2" width="38.28515625" style="1" customWidth="1"/>
    <col min="3" max="3" width="6" style="1" customWidth="1"/>
    <col min="4" max="4" width="9.42578125" style="36" customWidth="1"/>
    <col min="5" max="5" width="7.85546875" style="1" customWidth="1"/>
    <col min="6" max="6" width="7.140625" style="1" customWidth="1"/>
    <col min="7" max="7" width="6.7109375" style="1" customWidth="1"/>
    <col min="8" max="9" width="7" style="1" customWidth="1"/>
    <col min="10" max="10" width="5.28515625" style="1" customWidth="1"/>
    <col min="11" max="11" width="9.140625" style="1" customWidth="1"/>
    <col min="12" max="12" width="6.7109375" style="1" customWidth="1"/>
    <col min="13" max="13" width="9.140625" style="1" customWidth="1"/>
    <col min="14" max="14" width="6.85546875" style="1" customWidth="1"/>
    <col min="15" max="16384" width="9.140625" style="1"/>
  </cols>
  <sheetData>
    <row r="1" spans="1:14" ht="21" x14ac:dyDescent="0.35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21" x14ac:dyDescent="0.3">
      <c r="A2" s="5"/>
      <c r="B2" s="6" t="s">
        <v>12</v>
      </c>
      <c r="C2" s="16" t="s">
        <v>29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 t="s">
        <v>33</v>
      </c>
      <c r="D3" s="33"/>
      <c r="E3" s="7"/>
      <c r="F3" s="7"/>
      <c r="G3" s="11" t="s">
        <v>15</v>
      </c>
      <c r="H3" s="17" t="s">
        <v>30</v>
      </c>
      <c r="I3" s="7"/>
      <c r="J3" s="7"/>
      <c r="K3" s="7"/>
      <c r="L3" s="7"/>
      <c r="M3" s="7"/>
      <c r="N3" s="7"/>
    </row>
    <row r="4" spans="1:14" ht="18" customHeight="1" x14ac:dyDescent="0.3">
      <c r="A4" s="7"/>
      <c r="B4" s="20" t="s">
        <v>10</v>
      </c>
      <c r="C4" s="17" t="s">
        <v>31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21" customHeight="1" x14ac:dyDescent="0.25">
      <c r="A5" s="78" t="s">
        <v>0</v>
      </c>
      <c r="B5" s="79" t="s">
        <v>19</v>
      </c>
      <c r="C5" s="80" t="s">
        <v>2</v>
      </c>
      <c r="D5" s="79" t="s">
        <v>3</v>
      </c>
      <c r="E5" s="79" t="s">
        <v>16</v>
      </c>
      <c r="F5" s="79"/>
      <c r="G5" s="79"/>
      <c r="H5" s="79"/>
      <c r="I5" s="79"/>
      <c r="J5" s="79"/>
      <c r="K5" s="79"/>
      <c r="L5" s="79"/>
      <c r="M5" s="79"/>
      <c r="N5" s="79"/>
    </row>
    <row r="6" spans="1:14" ht="21" customHeight="1" x14ac:dyDescent="0.25">
      <c r="A6" s="78"/>
      <c r="B6" s="79"/>
      <c r="C6" s="80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ht="34.5" customHeight="1" x14ac:dyDescent="0.25">
      <c r="A7" s="78"/>
      <c r="B7" s="79"/>
      <c r="C7" s="80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ht="18" customHeight="1" x14ac:dyDescent="0.25">
      <c r="A8" s="78"/>
      <c r="B8" s="79"/>
      <c r="C8" s="81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4" ht="18" customHeight="1" x14ac:dyDescent="0.25">
      <c r="A9" s="59">
        <v>1</v>
      </c>
      <c r="B9" s="68"/>
      <c r="C9" s="74"/>
      <c r="D9" s="39">
        <v>4</v>
      </c>
      <c r="E9" s="82" t="s">
        <v>32</v>
      </c>
      <c r="F9" s="83"/>
      <c r="G9" s="83"/>
      <c r="H9" s="83"/>
      <c r="I9" s="83"/>
      <c r="J9" s="83"/>
      <c r="K9" s="83"/>
      <c r="L9" s="83"/>
      <c r="M9" s="83"/>
      <c r="N9" s="84"/>
    </row>
    <row r="10" spans="1:14" ht="18" customHeight="1" x14ac:dyDescent="0.25">
      <c r="A10" s="59">
        <v>2</v>
      </c>
      <c r="B10" s="68"/>
      <c r="C10" s="74"/>
      <c r="D10" s="39">
        <v>3</v>
      </c>
      <c r="E10" s="82" t="s">
        <v>32</v>
      </c>
      <c r="F10" s="83"/>
      <c r="G10" s="83"/>
      <c r="H10" s="83"/>
      <c r="I10" s="83"/>
      <c r="J10" s="83"/>
      <c r="K10" s="83"/>
      <c r="L10" s="83"/>
      <c r="M10" s="83"/>
      <c r="N10" s="84"/>
    </row>
    <row r="11" spans="1:14" ht="18" customHeight="1" x14ac:dyDescent="0.25">
      <c r="A11" s="59">
        <v>3</v>
      </c>
      <c r="B11" s="68"/>
      <c r="C11" s="74"/>
      <c r="D11" s="39">
        <v>3</v>
      </c>
      <c r="E11" s="82" t="s">
        <v>32</v>
      </c>
      <c r="F11" s="83"/>
      <c r="G11" s="83"/>
      <c r="H11" s="83"/>
      <c r="I11" s="83"/>
      <c r="J11" s="83"/>
      <c r="K11" s="83"/>
      <c r="L11" s="83"/>
      <c r="M11" s="83"/>
      <c r="N11" s="84"/>
    </row>
    <row r="12" spans="1:14" ht="18" customHeight="1" x14ac:dyDescent="0.25">
      <c r="A12" s="59">
        <v>4</v>
      </c>
      <c r="B12" s="68"/>
      <c r="C12" s="74"/>
      <c r="D12" s="39">
        <v>4</v>
      </c>
      <c r="E12" s="82" t="s">
        <v>32</v>
      </c>
      <c r="F12" s="83"/>
      <c r="G12" s="83"/>
      <c r="H12" s="83"/>
      <c r="I12" s="83"/>
      <c r="J12" s="83"/>
      <c r="K12" s="83"/>
      <c r="L12" s="83"/>
      <c r="M12" s="83"/>
      <c r="N12" s="84"/>
    </row>
    <row r="13" spans="1:14" ht="18" customHeight="1" x14ac:dyDescent="0.25">
      <c r="A13" s="59">
        <v>5</v>
      </c>
      <c r="B13" s="68"/>
      <c r="C13" s="74"/>
      <c r="D13" s="39">
        <v>3</v>
      </c>
      <c r="E13" s="82" t="s">
        <v>32</v>
      </c>
      <c r="F13" s="83"/>
      <c r="G13" s="83"/>
      <c r="H13" s="83"/>
      <c r="I13" s="83"/>
      <c r="J13" s="83"/>
      <c r="K13" s="83"/>
      <c r="L13" s="83"/>
      <c r="M13" s="83"/>
      <c r="N13" s="84"/>
    </row>
    <row r="14" spans="1:14" ht="18" customHeight="1" x14ac:dyDescent="0.25">
      <c r="A14" s="59">
        <v>6</v>
      </c>
      <c r="B14" s="68"/>
      <c r="C14" s="74"/>
      <c r="D14" s="39">
        <v>4</v>
      </c>
      <c r="E14" s="82" t="s">
        <v>32</v>
      </c>
      <c r="F14" s="83"/>
      <c r="G14" s="83"/>
      <c r="H14" s="83"/>
      <c r="I14" s="83"/>
      <c r="J14" s="83"/>
      <c r="K14" s="83"/>
      <c r="L14" s="83"/>
      <c r="M14" s="83"/>
      <c r="N14" s="84"/>
    </row>
    <row r="15" spans="1:14" ht="18" customHeight="1" x14ac:dyDescent="0.25">
      <c r="A15" s="59">
        <v>7</v>
      </c>
      <c r="B15" s="68"/>
      <c r="C15" s="74"/>
      <c r="D15" s="39">
        <v>4</v>
      </c>
      <c r="E15" s="82" t="s">
        <v>32</v>
      </c>
      <c r="F15" s="83"/>
      <c r="G15" s="83"/>
      <c r="H15" s="83"/>
      <c r="I15" s="83"/>
      <c r="J15" s="83"/>
      <c r="K15" s="83"/>
      <c r="L15" s="83"/>
      <c r="M15" s="83"/>
      <c r="N15" s="84"/>
    </row>
    <row r="16" spans="1:14" ht="18" customHeight="1" x14ac:dyDescent="0.25">
      <c r="A16" s="59">
        <v>8</v>
      </c>
      <c r="B16" s="68"/>
      <c r="C16" s="74"/>
      <c r="D16" s="39">
        <v>4</v>
      </c>
      <c r="E16" s="82" t="s">
        <v>32</v>
      </c>
      <c r="F16" s="83"/>
      <c r="G16" s="83"/>
      <c r="H16" s="83"/>
      <c r="I16" s="83"/>
      <c r="J16" s="83"/>
      <c r="K16" s="83"/>
      <c r="L16" s="83"/>
      <c r="M16" s="83"/>
      <c r="N16" s="84"/>
    </row>
    <row r="17" spans="1:14" ht="18" customHeight="1" x14ac:dyDescent="0.25">
      <c r="A17" s="59">
        <v>9</v>
      </c>
      <c r="B17" s="68"/>
      <c r="C17" s="74"/>
      <c r="D17" s="39">
        <v>3</v>
      </c>
      <c r="E17" s="82" t="s">
        <v>32</v>
      </c>
      <c r="F17" s="83"/>
      <c r="G17" s="83"/>
      <c r="H17" s="83"/>
      <c r="I17" s="83"/>
      <c r="J17" s="83"/>
      <c r="K17" s="83"/>
      <c r="L17" s="83"/>
      <c r="M17" s="83"/>
      <c r="N17" s="84"/>
    </row>
    <row r="18" spans="1:14" ht="18" customHeight="1" x14ac:dyDescent="0.25">
      <c r="A18" s="59">
        <v>10</v>
      </c>
      <c r="B18" s="68"/>
      <c r="C18" s="74"/>
      <c r="D18" s="39">
        <v>3</v>
      </c>
      <c r="E18" s="82" t="s">
        <v>32</v>
      </c>
      <c r="F18" s="83"/>
      <c r="G18" s="83"/>
      <c r="H18" s="83"/>
      <c r="I18" s="83"/>
      <c r="J18" s="83"/>
      <c r="K18" s="83"/>
      <c r="L18" s="83"/>
      <c r="M18" s="83"/>
      <c r="N18" s="84"/>
    </row>
    <row r="19" spans="1:14" ht="18" customHeight="1" x14ac:dyDescent="0.25">
      <c r="A19" s="59">
        <v>11</v>
      </c>
      <c r="B19" s="68"/>
      <c r="C19" s="74"/>
      <c r="D19" s="39">
        <v>3</v>
      </c>
      <c r="E19" s="82" t="s">
        <v>32</v>
      </c>
      <c r="F19" s="83"/>
      <c r="G19" s="83"/>
      <c r="H19" s="83"/>
      <c r="I19" s="83"/>
      <c r="J19" s="83"/>
      <c r="K19" s="83"/>
      <c r="L19" s="83"/>
      <c r="M19" s="83"/>
      <c r="N19" s="84"/>
    </row>
    <row r="20" spans="1:14" ht="18" customHeight="1" x14ac:dyDescent="0.25">
      <c r="A20" s="59">
        <v>12</v>
      </c>
      <c r="B20" s="68"/>
      <c r="C20" s="74"/>
      <c r="D20" s="39">
        <v>3</v>
      </c>
      <c r="E20" s="82" t="s">
        <v>32</v>
      </c>
      <c r="F20" s="83"/>
      <c r="G20" s="83"/>
      <c r="H20" s="83"/>
      <c r="I20" s="83"/>
      <c r="J20" s="83"/>
      <c r="K20" s="83"/>
      <c r="L20" s="83"/>
      <c r="M20" s="83"/>
      <c r="N20" s="84"/>
    </row>
    <row r="21" spans="1:14" ht="18" customHeight="1" x14ac:dyDescent="0.25">
      <c r="A21" s="59">
        <v>13</v>
      </c>
      <c r="B21" s="68"/>
      <c r="C21" s="74"/>
      <c r="D21" s="39">
        <v>3</v>
      </c>
      <c r="E21" s="82" t="s">
        <v>32</v>
      </c>
      <c r="F21" s="83"/>
      <c r="G21" s="83"/>
      <c r="H21" s="83"/>
      <c r="I21" s="83"/>
      <c r="J21" s="83"/>
      <c r="K21" s="83"/>
      <c r="L21" s="83"/>
      <c r="M21" s="83"/>
      <c r="N21" s="84"/>
    </row>
    <row r="22" spans="1:14" ht="18" customHeight="1" x14ac:dyDescent="0.25">
      <c r="A22" s="59">
        <v>14</v>
      </c>
      <c r="B22" s="68"/>
      <c r="C22" s="74"/>
      <c r="D22" s="39">
        <v>4</v>
      </c>
      <c r="E22" s="82" t="s">
        <v>32</v>
      </c>
      <c r="F22" s="83"/>
      <c r="G22" s="83"/>
      <c r="H22" s="83"/>
      <c r="I22" s="83"/>
      <c r="J22" s="83"/>
      <c r="K22" s="83"/>
      <c r="L22" s="83"/>
      <c r="M22" s="83"/>
      <c r="N22" s="84"/>
    </row>
    <row r="23" spans="1:14" ht="18" customHeight="1" x14ac:dyDescent="0.25">
      <c r="A23" s="59">
        <v>15</v>
      </c>
      <c r="B23" s="68"/>
      <c r="C23" s="74"/>
      <c r="D23" s="39">
        <v>4</v>
      </c>
      <c r="E23" s="82" t="s">
        <v>32</v>
      </c>
      <c r="F23" s="83"/>
      <c r="G23" s="83"/>
      <c r="H23" s="83"/>
      <c r="I23" s="83"/>
      <c r="J23" s="83"/>
      <c r="K23" s="83"/>
      <c r="L23" s="83"/>
      <c r="M23" s="83"/>
      <c r="N23" s="84"/>
    </row>
    <row r="24" spans="1:14" ht="18" customHeight="1" x14ac:dyDescent="0.25">
      <c r="A24" s="59">
        <v>16</v>
      </c>
      <c r="B24" s="68"/>
      <c r="C24" s="74"/>
      <c r="D24" s="39">
        <v>3</v>
      </c>
      <c r="E24" s="82" t="s">
        <v>32</v>
      </c>
      <c r="F24" s="83"/>
      <c r="G24" s="83"/>
      <c r="H24" s="83"/>
      <c r="I24" s="83"/>
      <c r="J24" s="83"/>
      <c r="K24" s="83"/>
      <c r="L24" s="83"/>
      <c r="M24" s="83"/>
      <c r="N24" s="84"/>
    </row>
    <row r="25" spans="1:14" ht="18" customHeight="1" x14ac:dyDescent="0.25">
      <c r="A25" s="59">
        <v>17</v>
      </c>
      <c r="B25" s="68"/>
      <c r="C25" s="74"/>
      <c r="D25" s="39">
        <v>4</v>
      </c>
      <c r="E25" s="82" t="s">
        <v>32</v>
      </c>
      <c r="F25" s="83"/>
      <c r="G25" s="83"/>
      <c r="H25" s="83"/>
      <c r="I25" s="83"/>
      <c r="J25" s="83"/>
      <c r="K25" s="83"/>
      <c r="L25" s="83"/>
      <c r="M25" s="83"/>
      <c r="N25" s="84"/>
    </row>
    <row r="26" spans="1:14" ht="18" customHeight="1" x14ac:dyDescent="0.25">
      <c r="A26" s="59">
        <v>18</v>
      </c>
      <c r="B26" s="68"/>
      <c r="C26" s="74"/>
      <c r="D26" s="39">
        <v>3</v>
      </c>
      <c r="E26" s="82" t="s">
        <v>32</v>
      </c>
      <c r="F26" s="83"/>
      <c r="G26" s="83"/>
      <c r="H26" s="83"/>
      <c r="I26" s="83"/>
      <c r="J26" s="83"/>
      <c r="K26" s="83"/>
      <c r="L26" s="83"/>
      <c r="M26" s="83"/>
      <c r="N26" s="84"/>
    </row>
    <row r="27" spans="1:14" ht="18" customHeight="1" x14ac:dyDescent="0.25">
      <c r="A27" s="59">
        <v>19</v>
      </c>
      <c r="B27" s="68"/>
      <c r="C27" s="74"/>
      <c r="D27" s="39">
        <v>4</v>
      </c>
      <c r="E27" s="82" t="s">
        <v>32</v>
      </c>
      <c r="F27" s="83"/>
      <c r="G27" s="83"/>
      <c r="H27" s="83"/>
      <c r="I27" s="83"/>
      <c r="J27" s="83"/>
      <c r="K27" s="83"/>
      <c r="L27" s="83"/>
      <c r="M27" s="83"/>
      <c r="N27" s="84"/>
    </row>
    <row r="28" spans="1:14" ht="18" customHeight="1" x14ac:dyDescent="0.25">
      <c r="A28" s="59">
        <v>20</v>
      </c>
      <c r="B28" s="68"/>
      <c r="C28" s="74"/>
      <c r="D28" s="39">
        <v>4</v>
      </c>
      <c r="E28" s="82" t="s">
        <v>32</v>
      </c>
      <c r="F28" s="83"/>
      <c r="G28" s="83"/>
      <c r="H28" s="83"/>
      <c r="I28" s="83"/>
      <c r="J28" s="83"/>
      <c r="K28" s="83"/>
      <c r="L28" s="83"/>
      <c r="M28" s="83"/>
      <c r="N28" s="84"/>
    </row>
    <row r="29" spans="1:14" ht="18" customHeight="1" x14ac:dyDescent="0.25">
      <c r="A29" s="59">
        <v>21</v>
      </c>
      <c r="B29" s="68"/>
      <c r="C29" s="74"/>
      <c r="D29" s="39">
        <v>4</v>
      </c>
      <c r="E29" s="82" t="s">
        <v>32</v>
      </c>
      <c r="F29" s="83"/>
      <c r="G29" s="83"/>
      <c r="H29" s="83"/>
      <c r="I29" s="83"/>
      <c r="J29" s="83"/>
      <c r="K29" s="83"/>
      <c r="L29" s="83"/>
      <c r="M29" s="83"/>
      <c r="N29" s="84"/>
    </row>
    <row r="30" spans="1:14" ht="18" customHeight="1" x14ac:dyDescent="0.25">
      <c r="A30" s="59">
        <v>22</v>
      </c>
      <c r="B30" s="68"/>
      <c r="C30" s="74"/>
      <c r="D30" s="39">
        <v>4</v>
      </c>
      <c r="E30" s="82" t="s">
        <v>32</v>
      </c>
      <c r="F30" s="83"/>
      <c r="G30" s="83"/>
      <c r="H30" s="83"/>
      <c r="I30" s="83"/>
      <c r="J30" s="83"/>
      <c r="K30" s="83"/>
      <c r="L30" s="83"/>
      <c r="M30" s="83"/>
      <c r="N30" s="84"/>
    </row>
    <row r="31" spans="1:14" ht="18" customHeight="1" x14ac:dyDescent="0.25">
      <c r="A31" s="59">
        <v>23</v>
      </c>
      <c r="B31" s="68"/>
      <c r="C31" s="74"/>
      <c r="D31" s="39">
        <v>4</v>
      </c>
      <c r="E31" s="82" t="s">
        <v>32</v>
      </c>
      <c r="F31" s="83"/>
      <c r="G31" s="83"/>
      <c r="H31" s="83"/>
      <c r="I31" s="83"/>
      <c r="J31" s="83"/>
      <c r="K31" s="83"/>
      <c r="L31" s="83"/>
      <c r="M31" s="83"/>
      <c r="N31" s="84"/>
    </row>
    <row r="32" spans="1:14" ht="18" customHeight="1" x14ac:dyDescent="0.25">
      <c r="A32" s="59">
        <v>24</v>
      </c>
      <c r="B32" s="68"/>
      <c r="C32" s="74"/>
      <c r="D32" s="39">
        <v>4</v>
      </c>
      <c r="E32" s="82" t="s">
        <v>32</v>
      </c>
      <c r="F32" s="83"/>
      <c r="G32" s="83"/>
      <c r="H32" s="83"/>
      <c r="I32" s="83"/>
      <c r="J32" s="83"/>
      <c r="K32" s="83"/>
      <c r="L32" s="83"/>
      <c r="M32" s="83"/>
      <c r="N32" s="84"/>
    </row>
    <row r="33" spans="1:14" ht="18" customHeight="1" x14ac:dyDescent="0.25">
      <c r="A33" s="59">
        <v>25</v>
      </c>
      <c r="B33" s="68"/>
      <c r="C33" s="74"/>
      <c r="D33" s="39">
        <v>4</v>
      </c>
      <c r="E33" s="82" t="s">
        <v>32</v>
      </c>
      <c r="F33" s="83"/>
      <c r="G33" s="83"/>
      <c r="H33" s="83"/>
      <c r="I33" s="83"/>
      <c r="J33" s="83"/>
      <c r="K33" s="83"/>
      <c r="L33" s="83"/>
      <c r="M33" s="83"/>
      <c r="N33" s="84"/>
    </row>
    <row r="34" spans="1:14" ht="18" customHeight="1" x14ac:dyDescent="0.25">
      <c r="A34" s="59">
        <v>26</v>
      </c>
      <c r="B34" s="68"/>
      <c r="C34" s="74"/>
      <c r="D34" s="39">
        <v>3</v>
      </c>
      <c r="E34" s="82" t="s">
        <v>32</v>
      </c>
      <c r="F34" s="83"/>
      <c r="G34" s="83"/>
      <c r="H34" s="83"/>
      <c r="I34" s="83"/>
      <c r="J34" s="83"/>
      <c r="K34" s="83"/>
      <c r="L34" s="83"/>
      <c r="M34" s="83"/>
      <c r="N34" s="84"/>
    </row>
    <row r="35" spans="1:14" ht="18" customHeight="1" x14ac:dyDescent="0.25">
      <c r="A35" s="59">
        <v>27</v>
      </c>
      <c r="B35" s="68"/>
      <c r="C35" s="74"/>
      <c r="D35" s="39">
        <v>4</v>
      </c>
      <c r="E35" s="82" t="s">
        <v>32</v>
      </c>
      <c r="F35" s="83"/>
      <c r="G35" s="83"/>
      <c r="H35" s="83"/>
      <c r="I35" s="83"/>
      <c r="J35" s="83"/>
      <c r="K35" s="83"/>
      <c r="L35" s="83"/>
      <c r="M35" s="83"/>
      <c r="N35" s="84"/>
    </row>
    <row r="36" spans="1:14" ht="18" customHeight="1" x14ac:dyDescent="0.25">
      <c r="A36" s="59">
        <v>28</v>
      </c>
      <c r="B36" s="68"/>
      <c r="C36" s="74"/>
      <c r="D36" s="39">
        <v>5</v>
      </c>
      <c r="E36" s="82" t="s">
        <v>32</v>
      </c>
      <c r="F36" s="83"/>
      <c r="G36" s="83"/>
      <c r="H36" s="83"/>
      <c r="I36" s="83"/>
      <c r="J36" s="83"/>
      <c r="K36" s="83"/>
      <c r="L36" s="83"/>
      <c r="M36" s="83"/>
      <c r="N36" s="84"/>
    </row>
    <row r="37" spans="1:14" ht="18" customHeight="1" x14ac:dyDescent="0.25">
      <c r="A37" s="59">
        <v>29</v>
      </c>
      <c r="B37" s="68"/>
      <c r="C37" s="74"/>
      <c r="D37" s="39">
        <v>3</v>
      </c>
      <c r="E37" s="82" t="s">
        <v>32</v>
      </c>
      <c r="F37" s="83"/>
      <c r="G37" s="83"/>
      <c r="H37" s="83"/>
      <c r="I37" s="83"/>
      <c r="J37" s="83"/>
      <c r="K37" s="83"/>
      <c r="L37" s="83"/>
      <c r="M37" s="83"/>
      <c r="N37" s="84"/>
    </row>
    <row r="38" spans="1:14" ht="18" customHeight="1" x14ac:dyDescent="0.25">
      <c r="A38" s="59">
        <v>30</v>
      </c>
      <c r="B38" s="68"/>
      <c r="C38" s="74"/>
      <c r="D38" s="39">
        <v>4</v>
      </c>
      <c r="E38" s="82" t="s">
        <v>32</v>
      </c>
      <c r="F38" s="83"/>
      <c r="G38" s="83"/>
      <c r="H38" s="83"/>
      <c r="I38" s="83"/>
      <c r="J38" s="83"/>
      <c r="K38" s="83"/>
      <c r="L38" s="83"/>
      <c r="M38" s="83"/>
      <c r="N38" s="84"/>
    </row>
    <row r="39" spans="1:14" ht="18" customHeight="1" x14ac:dyDescent="0.25">
      <c r="A39" s="59">
        <v>31</v>
      </c>
      <c r="B39" s="68"/>
      <c r="C39" s="74"/>
      <c r="D39" s="39">
        <v>3</v>
      </c>
      <c r="E39" s="82" t="s">
        <v>32</v>
      </c>
      <c r="F39" s="83"/>
      <c r="G39" s="83"/>
      <c r="H39" s="83"/>
      <c r="I39" s="83"/>
      <c r="J39" s="83"/>
      <c r="K39" s="83"/>
      <c r="L39" s="83"/>
      <c r="M39" s="83"/>
      <c r="N39" s="84"/>
    </row>
    <row r="40" spans="1:14" ht="18" customHeight="1" x14ac:dyDescent="0.25">
      <c r="A40" s="59">
        <v>32</v>
      </c>
      <c r="B40" s="68"/>
      <c r="C40" s="74"/>
      <c r="D40" s="39">
        <v>3</v>
      </c>
      <c r="E40" s="82" t="s">
        <v>32</v>
      </c>
      <c r="F40" s="83"/>
      <c r="G40" s="83"/>
      <c r="H40" s="83"/>
      <c r="I40" s="83"/>
      <c r="J40" s="83"/>
      <c r="K40" s="83"/>
      <c r="L40" s="83"/>
      <c r="M40" s="83"/>
      <c r="N40" s="84"/>
    </row>
    <row r="41" spans="1:14" ht="18" customHeight="1" x14ac:dyDescent="0.25">
      <c r="A41" s="59">
        <v>33</v>
      </c>
      <c r="B41" s="68"/>
      <c r="C41" s="74"/>
      <c r="D41" s="39">
        <v>4</v>
      </c>
      <c r="E41" s="82" t="s">
        <v>32</v>
      </c>
      <c r="F41" s="83"/>
      <c r="G41" s="83"/>
      <c r="H41" s="83"/>
      <c r="I41" s="83"/>
      <c r="J41" s="83"/>
      <c r="K41" s="83"/>
      <c r="L41" s="83"/>
      <c r="M41" s="83"/>
      <c r="N41" s="84"/>
    </row>
    <row r="42" spans="1:14" ht="18" customHeight="1" x14ac:dyDescent="0.25">
      <c r="A42" s="59">
        <v>34</v>
      </c>
      <c r="B42" s="68"/>
      <c r="C42" s="74"/>
      <c r="D42" s="39">
        <v>3</v>
      </c>
      <c r="E42" s="82" t="s">
        <v>32</v>
      </c>
      <c r="F42" s="83"/>
      <c r="G42" s="83"/>
      <c r="H42" s="83"/>
      <c r="I42" s="83"/>
      <c r="J42" s="83"/>
      <c r="K42" s="83"/>
      <c r="L42" s="83"/>
      <c r="M42" s="83"/>
      <c r="N42" s="84"/>
    </row>
    <row r="43" spans="1:14" ht="18" customHeight="1" x14ac:dyDescent="0.25">
      <c r="A43" s="59">
        <v>35</v>
      </c>
      <c r="B43" s="68"/>
      <c r="C43" s="74"/>
      <c r="D43" s="39">
        <v>4</v>
      </c>
      <c r="E43" s="82" t="s">
        <v>32</v>
      </c>
      <c r="F43" s="83"/>
      <c r="G43" s="83"/>
      <c r="H43" s="83"/>
      <c r="I43" s="83"/>
      <c r="J43" s="83"/>
      <c r="K43" s="83"/>
      <c r="L43" s="83"/>
      <c r="M43" s="83"/>
      <c r="N43" s="84"/>
    </row>
    <row r="44" spans="1:14" ht="18" customHeight="1" x14ac:dyDescent="0.25">
      <c r="A44" s="59">
        <v>36</v>
      </c>
      <c r="B44" s="68"/>
      <c r="C44" s="74"/>
      <c r="D44" s="39">
        <v>3</v>
      </c>
      <c r="E44" s="82" t="s">
        <v>32</v>
      </c>
      <c r="F44" s="83"/>
      <c r="G44" s="83"/>
      <c r="H44" s="83"/>
      <c r="I44" s="83"/>
      <c r="J44" s="83"/>
      <c r="K44" s="83"/>
      <c r="L44" s="83"/>
      <c r="M44" s="83"/>
      <c r="N44" s="84"/>
    </row>
    <row r="45" spans="1:14" ht="18" customHeight="1" x14ac:dyDescent="0.25">
      <c r="A45" s="59">
        <v>37</v>
      </c>
      <c r="B45" s="68"/>
      <c r="C45" s="74"/>
      <c r="D45" s="39">
        <v>3</v>
      </c>
      <c r="E45" s="82" t="s">
        <v>32</v>
      </c>
      <c r="F45" s="83"/>
      <c r="G45" s="83"/>
      <c r="H45" s="83"/>
      <c r="I45" s="83"/>
      <c r="J45" s="83"/>
      <c r="K45" s="83"/>
      <c r="L45" s="83"/>
      <c r="M45" s="83"/>
      <c r="N45" s="84"/>
    </row>
    <row r="46" spans="1:14" ht="18" customHeight="1" x14ac:dyDescent="0.25">
      <c r="A46" s="59">
        <v>38</v>
      </c>
      <c r="B46" s="68"/>
      <c r="C46" s="74"/>
      <c r="D46" s="39">
        <v>3</v>
      </c>
      <c r="E46" s="82" t="s">
        <v>32</v>
      </c>
      <c r="F46" s="83"/>
      <c r="G46" s="83"/>
      <c r="H46" s="83"/>
      <c r="I46" s="83"/>
      <c r="J46" s="83"/>
      <c r="K46" s="83"/>
      <c r="L46" s="83"/>
      <c r="M46" s="83"/>
      <c r="N46" s="84"/>
    </row>
    <row r="47" spans="1:14" ht="18" customHeight="1" x14ac:dyDescent="0.25">
      <c r="A47" s="59">
        <v>39</v>
      </c>
      <c r="B47" s="68"/>
      <c r="C47" s="38"/>
      <c r="D47" s="39">
        <v>4</v>
      </c>
      <c r="E47" s="82" t="s">
        <v>32</v>
      </c>
      <c r="F47" s="83"/>
      <c r="G47" s="83"/>
      <c r="H47" s="83"/>
      <c r="I47" s="83"/>
      <c r="J47" s="83"/>
      <c r="K47" s="83"/>
      <c r="L47" s="83"/>
      <c r="M47" s="83"/>
      <c r="N47" s="84"/>
    </row>
    <row r="48" spans="1:14" ht="18" hidden="1" customHeight="1" x14ac:dyDescent="0.25">
      <c r="A48" s="59">
        <v>44</v>
      </c>
      <c r="B48" s="37"/>
      <c r="C48" s="38"/>
      <c r="D48" s="39"/>
      <c r="E48" s="85"/>
      <c r="F48" s="86"/>
      <c r="G48" s="86"/>
      <c r="H48" s="86"/>
      <c r="I48" s="86"/>
      <c r="J48" s="86"/>
      <c r="K48" s="86"/>
      <c r="L48" s="86"/>
      <c r="M48" s="86"/>
      <c r="N48" s="87"/>
    </row>
    <row r="49" spans="1:14" ht="18" hidden="1" customHeight="1" x14ac:dyDescent="0.25">
      <c r="A49" s="59">
        <v>45</v>
      </c>
      <c r="B49" s="37"/>
      <c r="C49" s="38"/>
      <c r="D49" s="39"/>
      <c r="E49" s="85"/>
      <c r="F49" s="86"/>
      <c r="G49" s="86"/>
      <c r="H49" s="86"/>
      <c r="I49" s="86"/>
      <c r="J49" s="86"/>
      <c r="K49" s="86"/>
      <c r="L49" s="86"/>
      <c r="M49" s="86"/>
      <c r="N49" s="87"/>
    </row>
    <row r="50" spans="1:14" ht="18" hidden="1" customHeight="1" x14ac:dyDescent="0.25">
      <c r="A50" s="59">
        <v>46</v>
      </c>
      <c r="B50" s="37"/>
      <c r="C50" s="38"/>
      <c r="D50" s="39"/>
      <c r="E50" s="85"/>
      <c r="F50" s="86"/>
      <c r="G50" s="86"/>
      <c r="H50" s="86"/>
      <c r="I50" s="86"/>
      <c r="J50" s="86"/>
      <c r="K50" s="86"/>
      <c r="L50" s="86"/>
      <c r="M50" s="86"/>
      <c r="N50" s="87"/>
    </row>
    <row r="51" spans="1:14" ht="18" hidden="1" customHeight="1" x14ac:dyDescent="0.25">
      <c r="A51" s="59">
        <v>47</v>
      </c>
      <c r="B51" s="37"/>
      <c r="C51" s="38"/>
      <c r="D51" s="39"/>
      <c r="E51" s="85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8" hidden="1" customHeight="1" x14ac:dyDescent="0.25">
      <c r="A52" s="59">
        <v>48</v>
      </c>
      <c r="B52" s="37"/>
      <c r="C52" s="38"/>
      <c r="D52" s="39"/>
      <c r="E52" s="85"/>
      <c r="F52" s="86"/>
      <c r="G52" s="86"/>
      <c r="H52" s="86"/>
      <c r="I52" s="86"/>
      <c r="J52" s="86"/>
      <c r="K52" s="86"/>
      <c r="L52" s="86"/>
      <c r="M52" s="86"/>
      <c r="N52" s="87"/>
    </row>
    <row r="53" spans="1:14" ht="18" hidden="1" customHeight="1" x14ac:dyDescent="0.25">
      <c r="A53" s="59">
        <v>49</v>
      </c>
      <c r="B53" s="37"/>
      <c r="C53" s="38"/>
      <c r="D53" s="39"/>
      <c r="E53" s="85"/>
      <c r="F53" s="86"/>
      <c r="G53" s="86"/>
      <c r="H53" s="86"/>
      <c r="I53" s="86"/>
      <c r="J53" s="86"/>
      <c r="K53" s="86"/>
      <c r="L53" s="86"/>
      <c r="M53" s="86"/>
      <c r="N53" s="87"/>
    </row>
    <row r="54" spans="1:14" ht="18" hidden="1" customHeight="1" x14ac:dyDescent="0.25">
      <c r="A54" s="59">
        <v>50</v>
      </c>
      <c r="B54" s="37"/>
      <c r="C54" s="38"/>
      <c r="D54" s="39"/>
      <c r="E54" s="85"/>
      <c r="F54" s="86"/>
      <c r="G54" s="86"/>
      <c r="H54" s="86"/>
      <c r="I54" s="86"/>
      <c r="J54" s="86"/>
      <c r="K54" s="86"/>
      <c r="L54" s="86"/>
      <c r="M54" s="86"/>
      <c r="N54" s="87"/>
    </row>
    <row r="55" spans="1:14" ht="18" hidden="1" customHeight="1" x14ac:dyDescent="0.25">
      <c r="A55" s="59">
        <v>51</v>
      </c>
      <c r="B55" s="37"/>
      <c r="C55" s="38"/>
      <c r="D55" s="39"/>
      <c r="E55" s="85"/>
      <c r="F55" s="86"/>
      <c r="G55" s="86"/>
      <c r="H55" s="86"/>
      <c r="I55" s="86"/>
      <c r="J55" s="86"/>
      <c r="K55" s="86"/>
      <c r="L55" s="86"/>
      <c r="M55" s="86"/>
      <c r="N55" s="87"/>
    </row>
    <row r="56" spans="1:14" ht="18" hidden="1" customHeight="1" x14ac:dyDescent="0.25">
      <c r="A56" s="59">
        <v>52</v>
      </c>
      <c r="B56" s="37"/>
      <c r="C56" s="38"/>
      <c r="D56" s="39"/>
      <c r="E56" s="85"/>
      <c r="F56" s="86"/>
      <c r="G56" s="86"/>
      <c r="H56" s="86"/>
      <c r="I56" s="86"/>
      <c r="J56" s="86"/>
      <c r="K56" s="86"/>
      <c r="L56" s="86"/>
      <c r="M56" s="86"/>
      <c r="N56" s="87"/>
    </row>
    <row r="57" spans="1:14" ht="18" hidden="1" customHeight="1" x14ac:dyDescent="0.25">
      <c r="A57" s="59">
        <v>53</v>
      </c>
      <c r="B57" s="37"/>
      <c r="C57" s="38"/>
      <c r="D57" s="39"/>
      <c r="E57" s="85"/>
      <c r="F57" s="86"/>
      <c r="G57" s="86"/>
      <c r="H57" s="86"/>
      <c r="I57" s="86"/>
      <c r="J57" s="86"/>
      <c r="K57" s="86"/>
      <c r="L57" s="86"/>
      <c r="M57" s="86"/>
      <c r="N57" s="87"/>
    </row>
    <row r="58" spans="1:14" ht="18" hidden="1" customHeight="1" x14ac:dyDescent="0.25">
      <c r="A58" s="59">
        <v>54</v>
      </c>
      <c r="B58" s="37"/>
      <c r="C58" s="38"/>
      <c r="D58" s="39"/>
      <c r="E58" s="85"/>
      <c r="F58" s="86"/>
      <c r="G58" s="86"/>
      <c r="H58" s="86"/>
      <c r="I58" s="86"/>
      <c r="J58" s="86"/>
      <c r="K58" s="86"/>
      <c r="L58" s="86"/>
      <c r="M58" s="86"/>
      <c r="N58" s="87"/>
    </row>
    <row r="59" spans="1:14" ht="18" hidden="1" customHeight="1" x14ac:dyDescent="0.25">
      <c r="A59" s="59">
        <v>55</v>
      </c>
      <c r="B59" s="37"/>
      <c r="C59" s="38"/>
      <c r="D59" s="39"/>
      <c r="E59" s="85"/>
      <c r="F59" s="86"/>
      <c r="G59" s="86"/>
      <c r="H59" s="86"/>
      <c r="I59" s="86"/>
      <c r="J59" s="86"/>
      <c r="K59" s="86"/>
      <c r="L59" s="86"/>
      <c r="M59" s="86"/>
      <c r="N59" s="87"/>
    </row>
    <row r="60" spans="1:14" ht="18" hidden="1" customHeight="1" x14ac:dyDescent="0.25">
      <c r="A60" s="59">
        <v>56</v>
      </c>
      <c r="B60" s="37"/>
      <c r="C60" s="38"/>
      <c r="D60" s="39"/>
      <c r="E60" s="85"/>
      <c r="F60" s="86"/>
      <c r="G60" s="86"/>
      <c r="H60" s="86"/>
      <c r="I60" s="86"/>
      <c r="J60" s="86"/>
      <c r="K60" s="86"/>
      <c r="L60" s="86"/>
      <c r="M60" s="86"/>
      <c r="N60" s="87"/>
    </row>
    <row r="61" spans="1:14" ht="18" hidden="1" customHeight="1" x14ac:dyDescent="0.25">
      <c r="A61" s="59">
        <v>57</v>
      </c>
      <c r="B61" s="37"/>
      <c r="C61" s="38"/>
      <c r="D61" s="39"/>
      <c r="E61" s="85"/>
      <c r="F61" s="86"/>
      <c r="G61" s="86"/>
      <c r="H61" s="86"/>
      <c r="I61" s="86"/>
      <c r="J61" s="86"/>
      <c r="K61" s="86"/>
      <c r="L61" s="86"/>
      <c r="M61" s="86"/>
      <c r="N61" s="87"/>
    </row>
    <row r="62" spans="1:14" ht="18" hidden="1" customHeight="1" x14ac:dyDescent="0.25">
      <c r="A62" s="59">
        <v>58</v>
      </c>
      <c r="B62" s="37"/>
      <c r="C62" s="38"/>
      <c r="D62" s="39"/>
      <c r="E62" s="85"/>
      <c r="F62" s="86"/>
      <c r="G62" s="86"/>
      <c r="H62" s="86"/>
      <c r="I62" s="86"/>
      <c r="J62" s="86"/>
      <c r="K62" s="86"/>
      <c r="L62" s="86"/>
      <c r="M62" s="86"/>
      <c r="N62" s="87"/>
    </row>
    <row r="63" spans="1:14" ht="18" hidden="1" customHeight="1" x14ac:dyDescent="0.25">
      <c r="A63" s="59">
        <v>59</v>
      </c>
      <c r="B63" s="37"/>
      <c r="C63" s="38"/>
      <c r="D63" s="39"/>
      <c r="E63" s="85"/>
      <c r="F63" s="86"/>
      <c r="G63" s="86"/>
      <c r="H63" s="86"/>
      <c r="I63" s="86"/>
      <c r="J63" s="86"/>
      <c r="K63" s="86"/>
      <c r="L63" s="86"/>
      <c r="M63" s="86"/>
      <c r="N63" s="87"/>
    </row>
    <row r="64" spans="1:14" ht="18" hidden="1" customHeight="1" x14ac:dyDescent="0.25">
      <c r="A64" s="59">
        <v>60</v>
      </c>
      <c r="B64" s="37"/>
      <c r="C64" s="38"/>
      <c r="D64" s="39"/>
      <c r="E64" s="85"/>
      <c r="F64" s="86"/>
      <c r="G64" s="86"/>
      <c r="H64" s="86"/>
      <c r="I64" s="86"/>
      <c r="J64" s="86"/>
      <c r="K64" s="86"/>
      <c r="L64" s="86"/>
      <c r="M64" s="86"/>
      <c r="N64" s="87"/>
    </row>
    <row r="65" spans="1:14" ht="18" hidden="1" customHeight="1" x14ac:dyDescent="0.25">
      <c r="A65" s="59">
        <v>61</v>
      </c>
      <c r="B65" s="37"/>
      <c r="C65" s="38"/>
      <c r="D65" s="39"/>
      <c r="E65" s="85"/>
      <c r="F65" s="86"/>
      <c r="G65" s="86"/>
      <c r="H65" s="86"/>
      <c r="I65" s="86"/>
      <c r="J65" s="86"/>
      <c r="K65" s="86"/>
      <c r="L65" s="86"/>
      <c r="M65" s="86"/>
      <c r="N65" s="87"/>
    </row>
    <row r="66" spans="1:14" ht="18" hidden="1" customHeight="1" x14ac:dyDescent="0.25">
      <c r="A66" s="59">
        <v>62</v>
      </c>
      <c r="B66" s="37"/>
      <c r="C66" s="38"/>
      <c r="D66" s="39"/>
      <c r="E66" s="85"/>
      <c r="F66" s="86"/>
      <c r="G66" s="86"/>
      <c r="H66" s="86"/>
      <c r="I66" s="86"/>
      <c r="J66" s="86"/>
      <c r="K66" s="86"/>
      <c r="L66" s="86"/>
      <c r="M66" s="86"/>
      <c r="N66" s="87"/>
    </row>
    <row r="67" spans="1:14" ht="18" hidden="1" customHeight="1" x14ac:dyDescent="0.25">
      <c r="A67" s="59">
        <v>63</v>
      </c>
      <c r="B67" s="37"/>
      <c r="C67" s="38"/>
      <c r="D67" s="39"/>
      <c r="E67" s="85"/>
      <c r="F67" s="86"/>
      <c r="G67" s="86"/>
      <c r="H67" s="86"/>
      <c r="I67" s="86"/>
      <c r="J67" s="86"/>
      <c r="K67" s="86"/>
      <c r="L67" s="86"/>
      <c r="M67" s="86"/>
      <c r="N67" s="87"/>
    </row>
    <row r="68" spans="1:14" ht="18" hidden="1" customHeight="1" x14ac:dyDescent="0.25">
      <c r="A68" s="59">
        <v>64</v>
      </c>
      <c r="B68" s="37"/>
      <c r="C68" s="38"/>
      <c r="D68" s="39"/>
      <c r="E68" s="85"/>
      <c r="F68" s="86"/>
      <c r="G68" s="86"/>
      <c r="H68" s="86"/>
      <c r="I68" s="86"/>
      <c r="J68" s="86"/>
      <c r="K68" s="86"/>
      <c r="L68" s="86"/>
      <c r="M68" s="86"/>
      <c r="N68" s="87"/>
    </row>
    <row r="69" spans="1:14" ht="18" hidden="1" customHeight="1" x14ac:dyDescent="0.25">
      <c r="A69" s="59">
        <v>65</v>
      </c>
      <c r="B69" s="37"/>
      <c r="C69" s="38"/>
      <c r="D69" s="39"/>
      <c r="E69" s="85"/>
      <c r="F69" s="86"/>
      <c r="G69" s="86"/>
      <c r="H69" s="86"/>
      <c r="I69" s="86"/>
      <c r="J69" s="86"/>
      <c r="K69" s="86"/>
      <c r="L69" s="86"/>
      <c r="M69" s="86"/>
      <c r="N69" s="87"/>
    </row>
    <row r="70" spans="1:14" ht="18" hidden="1" customHeight="1" x14ac:dyDescent="0.25">
      <c r="A70" s="29">
        <v>66</v>
      </c>
      <c r="B70" s="37"/>
      <c r="C70" s="38"/>
      <c r="D70" s="39"/>
      <c r="E70" s="85"/>
      <c r="F70" s="86"/>
      <c r="G70" s="86"/>
      <c r="H70" s="86"/>
      <c r="I70" s="86"/>
      <c r="J70" s="86"/>
      <c r="K70" s="86"/>
      <c r="L70" s="86"/>
      <c r="M70" s="86"/>
      <c r="N70" s="87"/>
    </row>
    <row r="71" spans="1:14" ht="18" hidden="1" customHeight="1" x14ac:dyDescent="0.25">
      <c r="A71" s="29">
        <v>67</v>
      </c>
      <c r="B71" s="37"/>
      <c r="C71" s="38"/>
      <c r="D71" s="39"/>
      <c r="E71" s="85"/>
      <c r="F71" s="86"/>
      <c r="G71" s="86"/>
      <c r="H71" s="86"/>
      <c r="I71" s="86"/>
      <c r="J71" s="86"/>
      <c r="K71" s="86"/>
      <c r="L71" s="86"/>
      <c r="M71" s="86"/>
      <c r="N71" s="87"/>
    </row>
    <row r="72" spans="1:14" ht="18" hidden="1" customHeight="1" x14ac:dyDescent="0.25">
      <c r="A72" s="29">
        <v>68</v>
      </c>
      <c r="B72" s="37"/>
      <c r="C72" s="38"/>
      <c r="D72" s="39"/>
      <c r="E72" s="85"/>
      <c r="F72" s="86"/>
      <c r="G72" s="86"/>
      <c r="H72" s="86"/>
      <c r="I72" s="86"/>
      <c r="J72" s="86"/>
      <c r="K72" s="86"/>
      <c r="L72" s="86"/>
      <c r="M72" s="86"/>
      <c r="N72" s="87"/>
    </row>
    <row r="73" spans="1:14" ht="18" hidden="1" customHeight="1" x14ac:dyDescent="0.25">
      <c r="A73" s="29">
        <v>69</v>
      </c>
      <c r="B73" s="37"/>
      <c r="C73" s="38"/>
      <c r="D73" s="39"/>
      <c r="E73" s="85"/>
      <c r="F73" s="86"/>
      <c r="G73" s="86"/>
      <c r="H73" s="86"/>
      <c r="I73" s="86"/>
      <c r="J73" s="86"/>
      <c r="K73" s="86"/>
      <c r="L73" s="86"/>
      <c r="M73" s="86"/>
      <c r="N73" s="87"/>
    </row>
    <row r="74" spans="1:14" ht="18" hidden="1" customHeight="1" x14ac:dyDescent="0.25">
      <c r="A74" s="29">
        <v>70</v>
      </c>
      <c r="B74" s="37"/>
      <c r="C74" s="38"/>
      <c r="D74" s="39"/>
      <c r="E74" s="85"/>
      <c r="F74" s="86"/>
      <c r="G74" s="86"/>
      <c r="H74" s="86"/>
      <c r="I74" s="86"/>
      <c r="J74" s="86"/>
      <c r="K74" s="86"/>
      <c r="L74" s="86"/>
      <c r="M74" s="86"/>
      <c r="N74" s="87"/>
    </row>
    <row r="75" spans="1:14" ht="18" hidden="1" customHeight="1" x14ac:dyDescent="0.25">
      <c r="A75" s="29">
        <v>71</v>
      </c>
      <c r="B75" s="37"/>
      <c r="C75" s="38"/>
      <c r="D75" s="39"/>
      <c r="E75" s="85"/>
      <c r="F75" s="86"/>
      <c r="G75" s="86"/>
      <c r="H75" s="86"/>
      <c r="I75" s="86"/>
      <c r="J75" s="86"/>
      <c r="K75" s="86"/>
      <c r="L75" s="86"/>
      <c r="M75" s="86"/>
      <c r="N75" s="87"/>
    </row>
    <row r="76" spans="1:14" ht="18" hidden="1" customHeight="1" x14ac:dyDescent="0.25">
      <c r="A76" s="29">
        <v>72</v>
      </c>
      <c r="B76" s="37"/>
      <c r="C76" s="38"/>
      <c r="D76" s="39"/>
      <c r="E76" s="85"/>
      <c r="F76" s="86"/>
      <c r="G76" s="86"/>
      <c r="H76" s="86"/>
      <c r="I76" s="86"/>
      <c r="J76" s="86"/>
      <c r="K76" s="86"/>
      <c r="L76" s="86"/>
      <c r="M76" s="86"/>
      <c r="N76" s="87"/>
    </row>
    <row r="77" spans="1:14" ht="18" hidden="1" customHeight="1" x14ac:dyDescent="0.25">
      <c r="A77" s="29">
        <v>73</v>
      </c>
      <c r="B77" s="37"/>
      <c r="C77" s="38"/>
      <c r="D77" s="39"/>
      <c r="E77" s="85"/>
      <c r="F77" s="86"/>
      <c r="G77" s="86"/>
      <c r="H77" s="86"/>
      <c r="I77" s="86"/>
      <c r="J77" s="86"/>
      <c r="K77" s="86"/>
      <c r="L77" s="86"/>
      <c r="M77" s="86"/>
      <c r="N77" s="87"/>
    </row>
    <row r="78" spans="1:14" ht="18" hidden="1" customHeight="1" x14ac:dyDescent="0.25">
      <c r="A78" s="29">
        <v>74</v>
      </c>
      <c r="B78" s="37"/>
      <c r="C78" s="38"/>
      <c r="D78" s="39"/>
      <c r="E78" s="85"/>
      <c r="F78" s="86"/>
      <c r="G78" s="86"/>
      <c r="H78" s="86"/>
      <c r="I78" s="86"/>
      <c r="J78" s="86"/>
      <c r="K78" s="86"/>
      <c r="L78" s="86"/>
      <c r="M78" s="86"/>
      <c r="N78" s="87"/>
    </row>
    <row r="79" spans="1:14" ht="18" hidden="1" customHeight="1" x14ac:dyDescent="0.25">
      <c r="A79" s="29">
        <v>75</v>
      </c>
      <c r="B79" s="37"/>
      <c r="C79" s="38"/>
      <c r="D79" s="39"/>
      <c r="E79" s="85"/>
      <c r="F79" s="86"/>
      <c r="G79" s="86"/>
      <c r="H79" s="86"/>
      <c r="I79" s="86"/>
      <c r="J79" s="86"/>
      <c r="K79" s="86"/>
      <c r="L79" s="86"/>
      <c r="M79" s="86"/>
      <c r="N79" s="87"/>
    </row>
    <row r="80" spans="1:14" ht="18" hidden="1" customHeight="1" x14ac:dyDescent="0.25">
      <c r="A80" s="29">
        <v>76</v>
      </c>
      <c r="B80" s="37"/>
      <c r="C80" s="38"/>
      <c r="D80" s="39"/>
      <c r="E80" s="85"/>
      <c r="F80" s="86"/>
      <c r="G80" s="86"/>
      <c r="H80" s="86"/>
      <c r="I80" s="86"/>
      <c r="J80" s="86"/>
      <c r="K80" s="86"/>
      <c r="L80" s="86"/>
      <c r="M80" s="86"/>
      <c r="N80" s="87"/>
    </row>
    <row r="81" spans="1:14" ht="18" hidden="1" customHeight="1" x14ac:dyDescent="0.25">
      <c r="A81" s="29">
        <v>77</v>
      </c>
      <c r="B81" s="37"/>
      <c r="C81" s="38"/>
      <c r="D81" s="39"/>
      <c r="E81" s="85"/>
      <c r="F81" s="86"/>
      <c r="G81" s="86"/>
      <c r="H81" s="86"/>
      <c r="I81" s="86"/>
      <c r="J81" s="86"/>
      <c r="K81" s="86"/>
      <c r="L81" s="86"/>
      <c r="M81" s="86"/>
      <c r="N81" s="87"/>
    </row>
    <row r="82" spans="1:14" ht="18" hidden="1" customHeight="1" x14ac:dyDescent="0.25">
      <c r="A82" s="29">
        <v>78</v>
      </c>
      <c r="B82" s="37"/>
      <c r="C82" s="38"/>
      <c r="D82" s="39"/>
      <c r="E82" s="85"/>
      <c r="F82" s="86"/>
      <c r="G82" s="86"/>
      <c r="H82" s="86"/>
      <c r="I82" s="86"/>
      <c r="J82" s="86"/>
      <c r="K82" s="86"/>
      <c r="L82" s="86"/>
      <c r="M82" s="86"/>
      <c r="N82" s="87"/>
    </row>
    <row r="83" spans="1:14" ht="18" hidden="1" customHeight="1" x14ac:dyDescent="0.25">
      <c r="A83" s="29">
        <v>79</v>
      </c>
      <c r="B83" s="37"/>
      <c r="C83" s="38"/>
      <c r="D83" s="39"/>
      <c r="E83" s="85"/>
      <c r="F83" s="86"/>
      <c r="G83" s="86"/>
      <c r="H83" s="86"/>
      <c r="I83" s="86"/>
      <c r="J83" s="86"/>
      <c r="K83" s="86"/>
      <c r="L83" s="86"/>
      <c r="M83" s="86"/>
      <c r="N83" s="87"/>
    </row>
    <row r="84" spans="1:14" ht="18" hidden="1" customHeight="1" x14ac:dyDescent="0.25">
      <c r="A84" s="29">
        <v>80</v>
      </c>
      <c r="B84" s="37"/>
      <c r="C84" s="38"/>
      <c r="D84" s="39"/>
      <c r="E84" s="85"/>
      <c r="F84" s="86"/>
      <c r="G84" s="86"/>
      <c r="H84" s="86"/>
      <c r="I84" s="86"/>
      <c r="J84" s="86"/>
      <c r="K84" s="86"/>
      <c r="L84" s="86"/>
      <c r="M84" s="86"/>
      <c r="N84" s="87"/>
    </row>
    <row r="85" spans="1:14" ht="18" hidden="1" customHeight="1" x14ac:dyDescent="0.25">
      <c r="A85" s="29">
        <v>81</v>
      </c>
      <c r="B85" s="37"/>
      <c r="C85" s="38"/>
      <c r="D85" s="39"/>
      <c r="E85" s="85"/>
      <c r="F85" s="86"/>
      <c r="G85" s="86"/>
      <c r="H85" s="86"/>
      <c r="I85" s="86"/>
      <c r="J85" s="86"/>
      <c r="K85" s="86"/>
      <c r="L85" s="86"/>
      <c r="M85" s="86"/>
      <c r="N85" s="87"/>
    </row>
    <row r="86" spans="1:14" ht="18" hidden="1" customHeight="1" x14ac:dyDescent="0.25">
      <c r="A86" s="29">
        <v>82</v>
      </c>
      <c r="B86" s="37"/>
      <c r="C86" s="38"/>
      <c r="D86" s="39"/>
      <c r="E86" s="85"/>
      <c r="F86" s="86"/>
      <c r="G86" s="86"/>
      <c r="H86" s="86"/>
      <c r="I86" s="86"/>
      <c r="J86" s="86"/>
      <c r="K86" s="86"/>
      <c r="L86" s="86"/>
      <c r="M86" s="86"/>
      <c r="N86" s="87"/>
    </row>
    <row r="87" spans="1:14" ht="18" hidden="1" customHeight="1" x14ac:dyDescent="0.25">
      <c r="A87" s="29">
        <v>83</v>
      </c>
      <c r="B87" s="37"/>
      <c r="C87" s="38"/>
      <c r="D87" s="39"/>
      <c r="E87" s="85"/>
      <c r="F87" s="86"/>
      <c r="G87" s="86"/>
      <c r="H87" s="86"/>
      <c r="I87" s="86"/>
      <c r="J87" s="86"/>
      <c r="K87" s="86"/>
      <c r="L87" s="86"/>
      <c r="M87" s="86"/>
      <c r="N87" s="87"/>
    </row>
    <row r="88" spans="1:14" ht="18" hidden="1" customHeight="1" x14ac:dyDescent="0.25">
      <c r="A88" s="29">
        <v>84</v>
      </c>
      <c r="B88" s="37"/>
      <c r="C88" s="38"/>
      <c r="D88" s="39"/>
      <c r="E88" s="85"/>
      <c r="F88" s="86"/>
      <c r="G88" s="86"/>
      <c r="H88" s="86"/>
      <c r="I88" s="86"/>
      <c r="J88" s="86"/>
      <c r="K88" s="86"/>
      <c r="L88" s="86"/>
      <c r="M88" s="86"/>
      <c r="N88" s="87"/>
    </row>
    <row r="89" spans="1:14" ht="18" hidden="1" customHeight="1" x14ac:dyDescent="0.25">
      <c r="A89" s="29">
        <v>85</v>
      </c>
      <c r="B89" s="37"/>
      <c r="C89" s="38"/>
      <c r="D89" s="39"/>
      <c r="E89" s="85"/>
      <c r="F89" s="86"/>
      <c r="G89" s="86"/>
      <c r="H89" s="86"/>
      <c r="I89" s="86"/>
      <c r="J89" s="86"/>
      <c r="K89" s="86"/>
      <c r="L89" s="86"/>
      <c r="M89" s="86"/>
      <c r="N89" s="87"/>
    </row>
    <row r="90" spans="1:14" ht="18" hidden="1" customHeight="1" x14ac:dyDescent="0.25">
      <c r="A90" s="29">
        <v>86</v>
      </c>
      <c r="B90" s="37"/>
      <c r="C90" s="38"/>
      <c r="D90" s="39"/>
      <c r="E90" s="85"/>
      <c r="F90" s="86"/>
      <c r="G90" s="86"/>
      <c r="H90" s="86"/>
      <c r="I90" s="86"/>
      <c r="J90" s="86"/>
      <c r="K90" s="86"/>
      <c r="L90" s="86"/>
      <c r="M90" s="86"/>
      <c r="N90" s="87"/>
    </row>
    <row r="91" spans="1:14" ht="18" hidden="1" customHeight="1" x14ac:dyDescent="0.25">
      <c r="A91" s="29">
        <v>87</v>
      </c>
      <c r="B91" s="37"/>
      <c r="C91" s="38"/>
      <c r="D91" s="39"/>
      <c r="E91" s="85"/>
      <c r="F91" s="86"/>
      <c r="G91" s="86"/>
      <c r="H91" s="86"/>
      <c r="I91" s="86"/>
      <c r="J91" s="86"/>
      <c r="K91" s="86"/>
      <c r="L91" s="86"/>
      <c r="M91" s="86"/>
      <c r="N91" s="87"/>
    </row>
    <row r="92" spans="1:14" ht="18" hidden="1" customHeight="1" x14ac:dyDescent="0.25">
      <c r="A92" s="29">
        <v>88</v>
      </c>
      <c r="B92" s="37"/>
      <c r="C92" s="38"/>
      <c r="D92" s="39"/>
      <c r="E92" s="85"/>
      <c r="F92" s="86"/>
      <c r="G92" s="86"/>
      <c r="H92" s="86"/>
      <c r="I92" s="86"/>
      <c r="J92" s="86"/>
      <c r="K92" s="86"/>
      <c r="L92" s="86"/>
      <c r="M92" s="86"/>
      <c r="N92" s="87"/>
    </row>
    <row r="93" spans="1:14" ht="15.75" hidden="1" x14ac:dyDescent="0.25">
      <c r="A93" s="29">
        <v>89</v>
      </c>
      <c r="B93" s="30"/>
      <c r="C93" s="31"/>
      <c r="D93" s="40"/>
      <c r="E93" s="88"/>
      <c r="F93" s="88"/>
      <c r="G93" s="88"/>
      <c r="H93" s="88"/>
      <c r="I93" s="88"/>
      <c r="J93" s="88"/>
      <c r="K93" s="88"/>
      <c r="L93" s="88"/>
      <c r="M93" s="88"/>
      <c r="N93" s="88"/>
    </row>
    <row r="94" spans="1:14" ht="15.75" hidden="1" x14ac:dyDescent="0.25">
      <c r="A94" s="29">
        <v>90</v>
      </c>
      <c r="B94" s="30"/>
      <c r="C94" s="31"/>
      <c r="D94" s="40"/>
      <c r="E94" s="88"/>
      <c r="F94" s="88"/>
      <c r="G94" s="88"/>
      <c r="H94" s="88"/>
      <c r="I94" s="88"/>
      <c r="J94" s="88"/>
      <c r="K94" s="88"/>
      <c r="L94" s="88"/>
      <c r="M94" s="88"/>
      <c r="N94" s="88"/>
    </row>
    <row r="95" spans="1:14" ht="15.75" hidden="1" x14ac:dyDescent="0.25">
      <c r="A95" s="29">
        <v>91</v>
      </c>
      <c r="B95" s="30"/>
      <c r="C95" s="31"/>
      <c r="D95" s="40"/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6" spans="1:14" ht="15.75" hidden="1" x14ac:dyDescent="0.25">
      <c r="A96" s="29">
        <v>92</v>
      </c>
      <c r="B96" s="30"/>
      <c r="C96" s="31"/>
      <c r="D96" s="40"/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4" ht="15.75" hidden="1" x14ac:dyDescent="0.25">
      <c r="A97" s="29">
        <v>93</v>
      </c>
      <c r="B97" s="30"/>
      <c r="C97" s="31"/>
      <c r="D97" s="40"/>
      <c r="E97" s="88"/>
      <c r="F97" s="88"/>
      <c r="G97" s="88"/>
      <c r="H97" s="88"/>
      <c r="I97" s="88"/>
      <c r="J97" s="88"/>
      <c r="K97" s="88"/>
      <c r="L97" s="88"/>
      <c r="M97" s="88"/>
      <c r="N97" s="88"/>
    </row>
    <row r="98" spans="1:14" ht="15.75" hidden="1" x14ac:dyDescent="0.25">
      <c r="A98" s="29">
        <v>94</v>
      </c>
      <c r="B98" s="30"/>
      <c r="C98" s="31"/>
      <c r="D98" s="40"/>
      <c r="E98" s="88"/>
      <c r="F98" s="88"/>
      <c r="G98" s="88"/>
      <c r="H98" s="88"/>
      <c r="I98" s="88"/>
      <c r="J98" s="88"/>
      <c r="K98" s="88"/>
      <c r="L98" s="88"/>
      <c r="M98" s="88"/>
      <c r="N98" s="88"/>
    </row>
    <row r="99" spans="1:14" ht="15.75" hidden="1" x14ac:dyDescent="0.25">
      <c r="A99" s="29">
        <v>95</v>
      </c>
      <c r="B99" s="30"/>
      <c r="C99" s="31"/>
      <c r="D99" s="40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4" ht="15.75" hidden="1" x14ac:dyDescent="0.25">
      <c r="A100" s="29">
        <v>96</v>
      </c>
      <c r="B100" s="30"/>
      <c r="C100" s="31"/>
      <c r="D100" s="40"/>
      <c r="E100" s="88"/>
      <c r="F100" s="88"/>
      <c r="G100" s="88"/>
      <c r="H100" s="88"/>
      <c r="I100" s="88"/>
      <c r="J100" s="88"/>
      <c r="K100" s="88"/>
      <c r="L100" s="88"/>
      <c r="M100" s="88"/>
      <c r="N100" s="88"/>
    </row>
    <row r="101" spans="1:14" ht="15.75" hidden="1" x14ac:dyDescent="0.25">
      <c r="A101" s="29">
        <v>97</v>
      </c>
      <c r="B101" s="30"/>
      <c r="C101" s="31"/>
      <c r="D101" s="40"/>
      <c r="E101" s="88"/>
      <c r="F101" s="88"/>
      <c r="G101" s="88"/>
      <c r="H101" s="88"/>
      <c r="I101" s="88"/>
      <c r="J101" s="88"/>
      <c r="K101" s="88"/>
      <c r="L101" s="88"/>
      <c r="M101" s="88"/>
      <c r="N101" s="88"/>
    </row>
    <row r="102" spans="1:14" ht="15.75" hidden="1" x14ac:dyDescent="0.25">
      <c r="A102" s="29">
        <v>98</v>
      </c>
      <c r="B102" s="30"/>
      <c r="C102" s="31"/>
      <c r="D102" s="40"/>
      <c r="E102" s="88"/>
      <c r="F102" s="88"/>
      <c r="G102" s="88"/>
      <c r="H102" s="88"/>
      <c r="I102" s="88"/>
      <c r="J102" s="88"/>
      <c r="K102" s="88"/>
      <c r="L102" s="88"/>
      <c r="M102" s="88"/>
      <c r="N102" s="88"/>
    </row>
    <row r="103" spans="1:14" ht="15.75" hidden="1" x14ac:dyDescent="0.25">
      <c r="A103" s="29">
        <v>99</v>
      </c>
      <c r="B103" s="30"/>
      <c r="C103" s="31"/>
      <c r="D103" s="40"/>
      <c r="E103" s="88"/>
      <c r="F103" s="88"/>
      <c r="G103" s="88"/>
      <c r="H103" s="88"/>
      <c r="I103" s="88"/>
      <c r="J103" s="88"/>
      <c r="K103" s="88"/>
      <c r="L103" s="88"/>
      <c r="M103" s="88"/>
      <c r="N103" s="88"/>
    </row>
    <row r="104" spans="1:14" ht="15.75" hidden="1" x14ac:dyDescent="0.25">
      <c r="A104" s="29">
        <v>100</v>
      </c>
      <c r="B104" s="30"/>
      <c r="C104" s="31"/>
      <c r="D104" s="40"/>
      <c r="E104" s="88"/>
      <c r="F104" s="88"/>
      <c r="G104" s="88"/>
      <c r="H104" s="88"/>
      <c r="I104" s="88"/>
      <c r="J104" s="88"/>
      <c r="K104" s="88"/>
      <c r="L104" s="88"/>
      <c r="M104" s="88"/>
      <c r="N104" s="88"/>
    </row>
    <row r="105" spans="1:14" ht="15.75" hidden="1" x14ac:dyDescent="0.25">
      <c r="A105" s="29">
        <v>101</v>
      </c>
      <c r="B105" s="30"/>
      <c r="C105" s="31"/>
      <c r="D105" s="40"/>
      <c r="E105" s="88"/>
      <c r="F105" s="88"/>
      <c r="G105" s="88"/>
      <c r="H105" s="88"/>
      <c r="I105" s="88"/>
      <c r="J105" s="88"/>
      <c r="K105" s="88"/>
      <c r="L105" s="88"/>
      <c r="M105" s="88"/>
      <c r="N105" s="88"/>
    </row>
    <row r="106" spans="1:14" ht="15.75" hidden="1" x14ac:dyDescent="0.25">
      <c r="A106" s="29">
        <v>102</v>
      </c>
      <c r="B106" s="30"/>
      <c r="C106" s="32"/>
      <c r="D106" s="40"/>
      <c r="E106" s="88"/>
      <c r="F106" s="88"/>
      <c r="G106" s="88"/>
      <c r="H106" s="88"/>
      <c r="I106" s="88"/>
      <c r="J106" s="88"/>
      <c r="K106" s="88"/>
      <c r="L106" s="88"/>
      <c r="M106" s="88"/>
      <c r="N106" s="88"/>
    </row>
    <row r="107" spans="1:14" ht="15.75" hidden="1" x14ac:dyDescent="0.25">
      <c r="A107" s="29">
        <v>103</v>
      </c>
      <c r="B107" s="30"/>
      <c r="C107" s="32"/>
      <c r="D107" s="40"/>
      <c r="E107" s="88"/>
      <c r="F107" s="88"/>
      <c r="G107" s="88"/>
      <c r="H107" s="88"/>
      <c r="I107" s="88"/>
      <c r="J107" s="88"/>
      <c r="K107" s="88"/>
      <c r="L107" s="88"/>
      <c r="M107" s="88"/>
      <c r="N107" s="88"/>
    </row>
    <row r="108" spans="1:14" ht="15.75" hidden="1" x14ac:dyDescent="0.25">
      <c r="A108" s="29">
        <v>104</v>
      </c>
      <c r="B108" s="30"/>
      <c r="C108" s="32"/>
      <c r="D108" s="40"/>
      <c r="E108" s="88"/>
      <c r="F108" s="88"/>
      <c r="G108" s="88"/>
      <c r="H108" s="88"/>
      <c r="I108" s="88"/>
      <c r="J108" s="88"/>
      <c r="K108" s="88"/>
      <c r="L108" s="88"/>
      <c r="M108" s="88"/>
      <c r="N108" s="88"/>
    </row>
    <row r="109" spans="1:14" ht="15.75" hidden="1" x14ac:dyDescent="0.25">
      <c r="A109" s="29">
        <v>105</v>
      </c>
      <c r="B109" s="18"/>
      <c r="C109" s="23"/>
      <c r="D109" s="40"/>
      <c r="E109" s="88"/>
      <c r="F109" s="88"/>
      <c r="G109" s="88"/>
      <c r="H109" s="88"/>
      <c r="I109" s="88"/>
      <c r="J109" s="88"/>
      <c r="K109" s="88"/>
      <c r="L109" s="88"/>
      <c r="M109" s="88"/>
      <c r="N109" s="88"/>
    </row>
    <row r="110" spans="1:14" ht="15.75" hidden="1" x14ac:dyDescent="0.25">
      <c r="A110" s="29">
        <v>106</v>
      </c>
      <c r="B110" s="18"/>
      <c r="C110" s="24"/>
      <c r="D110" s="40"/>
      <c r="E110" s="88"/>
      <c r="F110" s="88"/>
      <c r="G110" s="88"/>
      <c r="H110" s="88"/>
      <c r="I110" s="88"/>
      <c r="J110" s="88"/>
      <c r="K110" s="88"/>
      <c r="L110" s="88"/>
      <c r="M110" s="88"/>
      <c r="N110" s="88"/>
    </row>
    <row r="111" spans="1:14" ht="15.75" hidden="1" x14ac:dyDescent="0.25">
      <c r="A111" s="29">
        <v>107</v>
      </c>
      <c r="B111" s="30"/>
      <c r="C111" s="32"/>
      <c r="D111" s="40"/>
      <c r="E111" s="88"/>
      <c r="F111" s="88"/>
      <c r="G111" s="88"/>
      <c r="H111" s="88"/>
      <c r="I111" s="88"/>
      <c r="J111" s="88"/>
      <c r="K111" s="88"/>
      <c r="L111" s="88"/>
      <c r="M111" s="88"/>
      <c r="N111" s="88"/>
    </row>
    <row r="112" spans="1:14" ht="15.75" hidden="1" x14ac:dyDescent="0.25">
      <c r="A112" s="29">
        <v>108</v>
      </c>
      <c r="B112" s="30"/>
      <c r="C112" s="32"/>
      <c r="D112" s="40"/>
      <c r="E112" s="88"/>
      <c r="F112" s="88"/>
      <c r="G112" s="88"/>
      <c r="H112" s="88"/>
      <c r="I112" s="88"/>
      <c r="J112" s="88"/>
      <c r="K112" s="88"/>
      <c r="L112" s="88"/>
      <c r="M112" s="88"/>
      <c r="N112" s="88"/>
    </row>
    <row r="113" spans="1:14" ht="15.75" hidden="1" x14ac:dyDescent="0.25">
      <c r="A113" s="29">
        <v>109</v>
      </c>
      <c r="B113" s="30"/>
      <c r="C113" s="32"/>
      <c r="D113" s="40"/>
      <c r="E113" s="88"/>
      <c r="F113" s="88"/>
      <c r="G113" s="88"/>
      <c r="H113" s="88"/>
      <c r="I113" s="88"/>
      <c r="J113" s="88"/>
      <c r="K113" s="88"/>
      <c r="L113" s="88"/>
      <c r="M113" s="88"/>
      <c r="N113" s="88"/>
    </row>
    <row r="114" spans="1:14" ht="15.75" hidden="1" x14ac:dyDescent="0.25">
      <c r="A114" s="22">
        <v>12</v>
      </c>
      <c r="B114" s="15"/>
      <c r="C114" s="65"/>
      <c r="D114" s="34" t="e">
        <f>IF(COUNTIF(#REF!,"")&lt;4,IF(AND(B114&lt;&gt;"",C114=""),LOOKUP(#REF!,{0;11;21;31},{"2";"3";"4";"5"}),""),"")</f>
        <v>#REF!</v>
      </c>
      <c r="E114" s="89"/>
      <c r="F114" s="89"/>
      <c r="G114" s="89"/>
      <c r="H114" s="89"/>
      <c r="I114" s="89"/>
      <c r="J114" s="89"/>
      <c r="K114" s="89"/>
      <c r="L114" s="89"/>
      <c r="M114" s="89"/>
      <c r="N114" s="89"/>
    </row>
    <row r="115" spans="1:14" ht="15.75" hidden="1" x14ac:dyDescent="0.25">
      <c r="A115" s="22">
        <v>13</v>
      </c>
      <c r="B115" s="15"/>
      <c r="C115" s="65"/>
      <c r="D115" s="34" t="e">
        <f>IF(COUNTIF(#REF!,"")&lt;4,IF(AND(B115&lt;&gt;"",C115=""),LOOKUP(#REF!,{0;11;21;31},{"2";"3";"4";"5"}),""),"")</f>
        <v>#REF!</v>
      </c>
      <c r="E115" s="89"/>
      <c r="F115" s="89"/>
      <c r="G115" s="89"/>
      <c r="H115" s="89"/>
      <c r="I115" s="89"/>
      <c r="J115" s="89"/>
      <c r="K115" s="89"/>
      <c r="L115" s="89"/>
      <c r="M115" s="89"/>
      <c r="N115" s="89"/>
    </row>
    <row r="116" spans="1:14" ht="15.75" hidden="1" x14ac:dyDescent="0.25">
      <c r="A116" s="22">
        <v>14</v>
      </c>
      <c r="B116" s="15"/>
      <c r="C116" s="65"/>
      <c r="D116" s="34" t="e">
        <f>IF(COUNTIF(#REF!,"")&lt;4,IF(AND(B116&lt;&gt;"",C116=""),LOOKUP(#REF!,{0;11;21;31},{"2";"3";"4";"5"}),""),"")</f>
        <v>#REF!</v>
      </c>
      <c r="E116" s="89"/>
      <c r="F116" s="89"/>
      <c r="G116" s="89"/>
      <c r="H116" s="89"/>
      <c r="I116" s="89"/>
      <c r="J116" s="89"/>
      <c r="K116" s="89"/>
      <c r="L116" s="89"/>
      <c r="M116" s="89"/>
      <c r="N116" s="89"/>
    </row>
    <row r="117" spans="1:14" ht="15.75" hidden="1" x14ac:dyDescent="0.25">
      <c r="A117" s="22">
        <v>15</v>
      </c>
      <c r="B117" s="15"/>
      <c r="C117" s="65"/>
      <c r="D117" s="34" t="e">
        <f>IF(COUNTIF(#REF!,"")&lt;4,IF(AND(B117&lt;&gt;"",C117=""),LOOKUP(#REF!,{0;11;21;31},{"2";"3";"4";"5"}),""),"")</f>
        <v>#REF!</v>
      </c>
      <c r="E117" s="89"/>
      <c r="F117" s="89"/>
      <c r="G117" s="89"/>
      <c r="H117" s="89"/>
      <c r="I117" s="89"/>
      <c r="J117" s="89"/>
      <c r="K117" s="89"/>
      <c r="L117" s="89"/>
      <c r="M117" s="89"/>
      <c r="N117" s="89"/>
    </row>
    <row r="118" spans="1:14" ht="15.75" hidden="1" x14ac:dyDescent="0.25">
      <c r="A118" s="22">
        <v>16</v>
      </c>
      <c r="B118" s="15"/>
      <c r="C118" s="65"/>
      <c r="D118" s="34" t="e">
        <f>IF(COUNTIF(#REF!,"")&lt;4,IF(AND(B118&lt;&gt;"",C118=""),LOOKUP(#REF!,{0;11;21;31},{"2";"3";"4";"5"}),""),"")</f>
        <v>#REF!</v>
      </c>
      <c r="E118" s="89"/>
      <c r="F118" s="89"/>
      <c r="G118" s="89"/>
      <c r="H118" s="89"/>
      <c r="I118" s="89"/>
      <c r="J118" s="89"/>
      <c r="K118" s="89"/>
      <c r="L118" s="89"/>
      <c r="M118" s="89"/>
      <c r="N118" s="89"/>
    </row>
    <row r="119" spans="1:14" ht="15.75" hidden="1" x14ac:dyDescent="0.25">
      <c r="A119" s="22">
        <v>17</v>
      </c>
      <c r="B119" s="15"/>
      <c r="C119" s="65"/>
      <c r="D119" s="34" t="e">
        <f>IF(COUNTIF(#REF!,"")&lt;4,IF(AND(B119&lt;&gt;"",C119=""),LOOKUP(#REF!,{0;11;21;31},{"2";"3";"4";"5"}),""),"")</f>
        <v>#REF!</v>
      </c>
      <c r="E119" s="89"/>
      <c r="F119" s="89"/>
      <c r="G119" s="89"/>
      <c r="H119" s="89"/>
      <c r="I119" s="89"/>
      <c r="J119" s="89"/>
      <c r="K119" s="89"/>
      <c r="L119" s="89"/>
      <c r="M119" s="89"/>
      <c r="N119" s="89"/>
    </row>
    <row r="120" spans="1:14" ht="15.75" hidden="1" x14ac:dyDescent="0.25">
      <c r="A120" s="22">
        <v>18</v>
      </c>
      <c r="B120" s="15"/>
      <c r="C120" s="65"/>
      <c r="D120" s="34" t="e">
        <f>IF(COUNTIF(#REF!,"")&lt;4,IF(AND(B120&lt;&gt;"",C120=""),LOOKUP(#REF!,{0;11;21;31},{"2";"3";"4";"5"}),""),"")</f>
        <v>#REF!</v>
      </c>
      <c r="E120" s="89"/>
      <c r="F120" s="89"/>
      <c r="G120" s="89"/>
      <c r="H120" s="89"/>
      <c r="I120" s="89"/>
      <c r="J120" s="89"/>
      <c r="K120" s="89"/>
      <c r="L120" s="89"/>
      <c r="M120" s="89"/>
      <c r="N120" s="89"/>
    </row>
    <row r="121" spans="1:14" ht="15.75" hidden="1" x14ac:dyDescent="0.25">
      <c r="A121" s="22">
        <v>19</v>
      </c>
      <c r="B121" s="15"/>
      <c r="C121" s="65"/>
      <c r="D121" s="34" t="e">
        <f>IF(COUNTIF(#REF!,"")&lt;4,IF(AND(B121&lt;&gt;"",C121=""),LOOKUP(#REF!,{0;11;21;31},{"2";"3";"4";"5"}),""),"")</f>
        <v>#REF!</v>
      </c>
      <c r="E121" s="89"/>
      <c r="F121" s="89"/>
      <c r="G121" s="89"/>
      <c r="H121" s="89"/>
      <c r="I121" s="89"/>
      <c r="J121" s="89"/>
      <c r="K121" s="89"/>
      <c r="L121" s="89"/>
      <c r="M121" s="89"/>
      <c r="N121" s="89"/>
    </row>
    <row r="122" spans="1:14" ht="15.75" hidden="1" x14ac:dyDescent="0.25">
      <c r="A122" s="22">
        <v>20</v>
      </c>
      <c r="B122" s="15"/>
      <c r="C122" s="65"/>
      <c r="D122" s="34" t="e">
        <f>IF(COUNTIF(#REF!,"")&lt;4,IF(AND(B122&lt;&gt;"",C122=""),LOOKUP(#REF!,{0;11;21;31},{"2";"3";"4";"5"}),""),"")</f>
        <v>#REF!</v>
      </c>
      <c r="E122" s="89"/>
      <c r="F122" s="89"/>
      <c r="G122" s="89"/>
      <c r="H122" s="89"/>
      <c r="I122" s="89"/>
      <c r="J122" s="89"/>
      <c r="K122" s="89"/>
      <c r="L122" s="89"/>
      <c r="M122" s="89"/>
      <c r="N122" s="89"/>
    </row>
    <row r="123" spans="1:14" ht="15.75" hidden="1" x14ac:dyDescent="0.25">
      <c r="A123" s="22">
        <v>21</v>
      </c>
      <c r="B123" s="15"/>
      <c r="C123" s="65"/>
      <c r="D123" s="34" t="e">
        <f>IF(COUNTIF(#REF!,"")&lt;4,IF(AND(B123&lt;&gt;"",C123=""),LOOKUP(#REF!,{0;11;21;31},{"2";"3";"4";"5"}),""),"")</f>
        <v>#REF!</v>
      </c>
      <c r="E123" s="89"/>
      <c r="F123" s="89"/>
      <c r="G123" s="89"/>
      <c r="H123" s="89"/>
      <c r="I123" s="89"/>
      <c r="J123" s="89"/>
      <c r="K123" s="89"/>
      <c r="L123" s="89"/>
      <c r="M123" s="89"/>
      <c r="N123" s="89"/>
    </row>
    <row r="124" spans="1:14" ht="15.75" hidden="1" x14ac:dyDescent="0.25">
      <c r="A124" s="22">
        <v>22</v>
      </c>
      <c r="B124" s="14"/>
      <c r="C124" s="65"/>
      <c r="D124" s="34" t="e">
        <f>IF(COUNTIF(#REF!,"")&lt;4,IF(AND(B124&lt;&gt;"",C124=""),LOOKUP(#REF!,{0;11;21;31},{"2";"3";"4";"5"}),""),"")</f>
        <v>#REF!</v>
      </c>
      <c r="E124" s="89"/>
      <c r="F124" s="89"/>
      <c r="G124" s="89"/>
      <c r="H124" s="89"/>
      <c r="I124" s="89"/>
      <c r="J124" s="89"/>
      <c r="K124" s="89"/>
      <c r="L124" s="89"/>
      <c r="M124" s="89"/>
      <c r="N124" s="89"/>
    </row>
    <row r="125" spans="1:14" ht="15.75" hidden="1" x14ac:dyDescent="0.25">
      <c r="A125" s="22">
        <v>23</v>
      </c>
      <c r="B125" s="14"/>
      <c r="C125" s="65"/>
      <c r="D125" s="34" t="e">
        <f>IF(COUNTIF(#REF!,"")&lt;4,IF(AND(B125&lt;&gt;"",C125=""),LOOKUP(#REF!,{0;11;21;31},{"2";"3";"4";"5"}),""),"")</f>
        <v>#REF!</v>
      </c>
      <c r="E125" s="89"/>
      <c r="F125" s="89"/>
      <c r="G125" s="89"/>
      <c r="H125" s="89"/>
      <c r="I125" s="89"/>
      <c r="J125" s="89"/>
      <c r="K125" s="89"/>
      <c r="L125" s="89"/>
      <c r="M125" s="89"/>
      <c r="N125" s="89"/>
    </row>
    <row r="126" spans="1:14" ht="15.75" hidden="1" x14ac:dyDescent="0.25">
      <c r="A126" s="22">
        <v>24</v>
      </c>
      <c r="B126" s="12"/>
      <c r="C126" s="65"/>
      <c r="D126" s="34" t="e">
        <f>IF(COUNTIF(#REF!,"")&lt;4,IF(AND(B126&lt;&gt;"",C126=""),LOOKUP(#REF!,{0;11;21;31},{"2";"3";"4";"5"}),""),"")</f>
        <v>#REF!</v>
      </c>
      <c r="E126" s="89"/>
      <c r="F126" s="89"/>
      <c r="G126" s="89"/>
      <c r="H126" s="89"/>
      <c r="I126" s="89"/>
      <c r="J126" s="89"/>
      <c r="K126" s="89"/>
      <c r="L126" s="89"/>
      <c r="M126" s="89"/>
      <c r="N126" s="89"/>
    </row>
    <row r="127" spans="1:14" ht="15.75" hidden="1" x14ac:dyDescent="0.25">
      <c r="A127" s="22">
        <v>25</v>
      </c>
      <c r="B127" s="12"/>
      <c r="C127" s="25"/>
      <c r="D127" s="34"/>
      <c r="E127" s="89"/>
      <c r="F127" s="89"/>
      <c r="G127" s="89"/>
      <c r="H127" s="89"/>
      <c r="I127" s="89"/>
      <c r="J127" s="89"/>
      <c r="K127" s="89"/>
      <c r="L127" s="89"/>
      <c r="M127" s="89"/>
      <c r="N127" s="89"/>
    </row>
    <row r="128" spans="1:14" ht="15.75" hidden="1" x14ac:dyDescent="0.25">
      <c r="A128" s="22">
        <v>26</v>
      </c>
      <c r="B128" s="13"/>
      <c r="C128" s="25"/>
      <c r="D128" s="34"/>
      <c r="E128" s="89"/>
      <c r="F128" s="89"/>
      <c r="G128" s="89"/>
      <c r="H128" s="89"/>
      <c r="I128" s="89"/>
      <c r="J128" s="89"/>
      <c r="K128" s="89"/>
      <c r="L128" s="89"/>
      <c r="M128" s="89"/>
      <c r="N128" s="89"/>
    </row>
    <row r="129" spans="1:14" ht="15.75" hidden="1" x14ac:dyDescent="0.25">
      <c r="A129" s="22">
        <v>27</v>
      </c>
      <c r="B129" s="21"/>
      <c r="C129" s="25"/>
      <c r="D129" s="34"/>
      <c r="E129" s="89"/>
      <c r="F129" s="89"/>
      <c r="G129" s="89"/>
      <c r="H129" s="89"/>
      <c r="I129" s="89"/>
      <c r="J129" s="89"/>
      <c r="K129" s="89"/>
      <c r="L129" s="89"/>
      <c r="M129" s="89"/>
      <c r="N129" s="89"/>
    </row>
    <row r="130" spans="1:14" ht="15.75" hidden="1" x14ac:dyDescent="0.25">
      <c r="A130" s="22">
        <v>28</v>
      </c>
      <c r="B130" s="21"/>
      <c r="C130" s="25"/>
      <c r="D130" s="34" t="e">
        <f>IF(COUNTIF(#REF!,"")&lt;4,IF(AND(B130&lt;&gt;"",C130=""),LOOKUP(#REF!,{0;11;21;31},{"2";"3";"4";"5"}),""),"")</f>
        <v>#REF!</v>
      </c>
      <c r="E130" s="89"/>
      <c r="F130" s="89"/>
      <c r="G130" s="89"/>
      <c r="H130" s="89"/>
      <c r="I130" s="89"/>
      <c r="J130" s="89"/>
      <c r="K130" s="89"/>
      <c r="L130" s="89"/>
      <c r="M130" s="89"/>
      <c r="N130" s="89"/>
    </row>
    <row r="131" spans="1:14" ht="15.75" hidden="1" x14ac:dyDescent="0.25">
      <c r="A131" s="22">
        <v>29</v>
      </c>
      <c r="B131" s="21"/>
      <c r="C131" s="25"/>
      <c r="D131" s="34" t="e">
        <f>IF(COUNTIF(#REF!,"")&lt;4,IF(AND(B131&lt;&gt;"",C131=""),LOOKUP(#REF!,{0;11;21;31},{"2";"3";"4";"5"}),""),"")</f>
        <v>#REF!</v>
      </c>
      <c r="E131" s="89"/>
      <c r="F131" s="89"/>
      <c r="G131" s="89"/>
      <c r="H131" s="89"/>
      <c r="I131" s="89"/>
      <c r="J131" s="89"/>
      <c r="K131" s="89"/>
      <c r="L131" s="89"/>
      <c r="M131" s="89"/>
      <c r="N131" s="89"/>
    </row>
    <row r="132" spans="1:14" ht="15.75" hidden="1" x14ac:dyDescent="0.25">
      <c r="A132" s="22">
        <v>30</v>
      </c>
      <c r="B132" s="21"/>
      <c r="C132" s="25"/>
      <c r="D132" s="34" t="e">
        <f>IF(COUNTIF(#REF!,"")&lt;4,IF(AND(B132&lt;&gt;"",C132=""),LOOKUP(#REF!,{0;11;21;31},{"2";"3";"4";"5"}),""),"")</f>
        <v>#REF!</v>
      </c>
      <c r="E132" s="89"/>
      <c r="F132" s="89"/>
      <c r="G132" s="89"/>
      <c r="H132" s="89"/>
      <c r="I132" s="89"/>
      <c r="J132" s="89"/>
      <c r="K132" s="89"/>
      <c r="L132" s="89"/>
      <c r="M132" s="89"/>
      <c r="N132" s="89"/>
    </row>
    <row r="133" spans="1:14" ht="15.75" hidden="1" x14ac:dyDescent="0.25">
      <c r="A133" s="22">
        <v>31</v>
      </c>
      <c r="B133" s="21"/>
      <c r="C133" s="25"/>
      <c r="D133" s="34" t="e">
        <f>IF(COUNTIF(#REF!,"")&lt;4,IF(AND(B133&lt;&gt;"",C133=""),LOOKUP(#REF!,{0;11;21;31},{"2";"3";"4";"5"}),""),"")</f>
        <v>#REF!</v>
      </c>
      <c r="E133" s="89"/>
      <c r="F133" s="89"/>
      <c r="G133" s="89"/>
      <c r="H133" s="89"/>
      <c r="I133" s="89"/>
      <c r="J133" s="89"/>
      <c r="K133" s="89"/>
      <c r="L133" s="89"/>
      <c r="M133" s="89"/>
      <c r="N133" s="89"/>
    </row>
    <row r="134" spans="1:14" ht="15.75" hidden="1" x14ac:dyDescent="0.25">
      <c r="A134" s="22">
        <v>32</v>
      </c>
      <c r="B134" s="21"/>
      <c r="C134" s="25"/>
      <c r="D134" s="34" t="e">
        <f>IF(COUNTIF(#REF!,"")&lt;4,IF(AND(B134&lt;&gt;"",C134=""),LOOKUP(#REF!,{0;11;21;31},{"2";"3";"4";"5"}),""),"")</f>
        <v>#REF!</v>
      </c>
      <c r="E134" s="89"/>
      <c r="F134" s="89"/>
      <c r="G134" s="89"/>
      <c r="H134" s="89"/>
      <c r="I134" s="89"/>
      <c r="J134" s="89"/>
      <c r="K134" s="89"/>
      <c r="L134" s="89"/>
      <c r="M134" s="89"/>
      <c r="N134" s="89"/>
    </row>
    <row r="135" spans="1:14" ht="15.75" hidden="1" x14ac:dyDescent="0.25">
      <c r="A135" s="22">
        <v>33</v>
      </c>
      <c r="B135" s="21"/>
      <c r="C135" s="25"/>
      <c r="D135" s="34" t="e">
        <f>IF(COUNTIF(#REF!,"")&lt;4,IF(AND(B135&lt;&gt;"",C135=""),LOOKUP(#REF!,{0;11;21;31},{"2";"3";"4";"5"}),""),"")</f>
        <v>#REF!</v>
      </c>
      <c r="E135" s="89"/>
      <c r="F135" s="89"/>
      <c r="G135" s="89"/>
      <c r="H135" s="89"/>
      <c r="I135" s="89"/>
      <c r="J135" s="89"/>
      <c r="K135" s="89"/>
      <c r="L135" s="89"/>
      <c r="M135" s="89"/>
      <c r="N135" s="89"/>
    </row>
    <row r="136" spans="1:14" ht="15.75" hidden="1" x14ac:dyDescent="0.25">
      <c r="A136" s="22">
        <v>34</v>
      </c>
      <c r="B136" s="21"/>
      <c r="C136" s="25"/>
      <c r="D136" s="34" t="e">
        <f>IF(COUNTIF(#REF!,"")&lt;4,IF(AND(B136&lt;&gt;"",C136=""),LOOKUP(#REF!,{0;11;21;31},{"2";"3";"4";"5"}),""),"")</f>
        <v>#REF!</v>
      </c>
      <c r="E136" s="89"/>
      <c r="F136" s="89"/>
      <c r="G136" s="89"/>
      <c r="H136" s="89"/>
      <c r="I136" s="89"/>
      <c r="J136" s="89"/>
      <c r="K136" s="89"/>
      <c r="L136" s="89"/>
      <c r="M136" s="89"/>
      <c r="N136" s="89"/>
    </row>
    <row r="137" spans="1:14" ht="15.75" hidden="1" x14ac:dyDescent="0.25">
      <c r="A137" s="22">
        <v>35</v>
      </c>
      <c r="B137" s="21"/>
      <c r="C137" s="26"/>
      <c r="D137" s="34" t="e">
        <f>IF(COUNTIF(#REF!,"")&lt;4,IF(AND(B137&lt;&gt;"",C137=""),LOOKUP(#REF!,{0;11;21;31},{"2";"3";"4";"5"}),""),"")</f>
        <v>#REF!</v>
      </c>
      <c r="E137" s="89"/>
      <c r="F137" s="89"/>
      <c r="G137" s="89"/>
      <c r="H137" s="89"/>
      <c r="I137" s="89"/>
      <c r="J137" s="89"/>
      <c r="K137" s="89"/>
      <c r="L137" s="89"/>
      <c r="M137" s="89"/>
      <c r="N137" s="89"/>
    </row>
    <row r="138" spans="1:14" ht="15.75" x14ac:dyDescent="0.25">
      <c r="A138" s="27"/>
      <c r="B138" s="41" t="s">
        <v>17</v>
      </c>
      <c r="C138" s="42" t="s">
        <v>18</v>
      </c>
      <c r="D138" s="43" t="s">
        <v>4</v>
      </c>
      <c r="E138" s="44" t="s">
        <v>1</v>
      </c>
      <c r="F138" s="45" t="s">
        <v>5</v>
      </c>
      <c r="G138" s="44" t="s">
        <v>1</v>
      </c>
      <c r="H138" s="45" t="s">
        <v>6</v>
      </c>
      <c r="I138" s="44" t="s">
        <v>1</v>
      </c>
      <c r="J138" s="45" t="s">
        <v>7</v>
      </c>
      <c r="K138" s="46" t="s">
        <v>1</v>
      </c>
      <c r="L138" s="45" t="s">
        <v>8</v>
      </c>
      <c r="M138" s="45" t="s">
        <v>9</v>
      </c>
      <c r="N138" s="45" t="s">
        <v>13</v>
      </c>
    </row>
    <row r="139" spans="1:14" s="19" customFormat="1" ht="15.75" x14ac:dyDescent="0.25">
      <c r="A139" s="28"/>
      <c r="B139" s="47">
        <f>COUNTA(B9:B137)</f>
        <v>0</v>
      </c>
      <c r="C139" s="48">
        <f>COUNTA(C9:C137)</f>
        <v>0</v>
      </c>
      <c r="D139" s="49">
        <f>COUNTIF(D9:D113,2)</f>
        <v>0</v>
      </c>
      <c r="E139" s="50" t="e">
        <f>D139/(B139-C139)</f>
        <v>#DIV/0!</v>
      </c>
      <c r="F139" s="51">
        <v>18</v>
      </c>
      <c r="G139" s="50" t="e">
        <f>F139/(B139-C139)</f>
        <v>#DIV/0!</v>
      </c>
      <c r="H139" s="52">
        <v>19</v>
      </c>
      <c r="I139" s="50" t="e">
        <f>H139/(B139-C139)</f>
        <v>#DIV/0!</v>
      </c>
      <c r="J139" s="52">
        <f>COUNTIF(D9:D113,5)</f>
        <v>1</v>
      </c>
      <c r="K139" s="50" t="e">
        <f>J139/(B139-C139)</f>
        <v>#DIV/0!</v>
      </c>
      <c r="L139" s="50" t="e">
        <f>I139+K139</f>
        <v>#DIV/0!</v>
      </c>
      <c r="M139" s="53">
        <v>1</v>
      </c>
      <c r="N139" s="54">
        <v>3.4</v>
      </c>
    </row>
    <row r="140" spans="1:14" x14ac:dyDescent="0.25">
      <c r="A140" s="2"/>
      <c r="B140" s="2"/>
      <c r="C140" s="2"/>
      <c r="D140" s="35"/>
      <c r="E140" s="3"/>
      <c r="F140" s="3"/>
      <c r="G140" s="3"/>
      <c r="H140" s="3"/>
      <c r="I140" s="4"/>
      <c r="J140" s="3"/>
      <c r="K140" s="4"/>
      <c r="L140" s="3"/>
    </row>
  </sheetData>
  <sheetProtection formatCells="0" insertColumns="0" insertRows="0" deleteColumns="0" deleteRows="0" sort="0"/>
  <mergeCells count="135">
    <mergeCell ref="E137:N137"/>
    <mergeCell ref="E131:N131"/>
    <mergeCell ref="E132:N132"/>
    <mergeCell ref="E133:N133"/>
    <mergeCell ref="E134:N134"/>
    <mergeCell ref="E135:N135"/>
    <mergeCell ref="E136:N136"/>
    <mergeCell ref="E125:N125"/>
    <mergeCell ref="E126:N126"/>
    <mergeCell ref="E127:N127"/>
    <mergeCell ref="E128:N128"/>
    <mergeCell ref="E129:N129"/>
    <mergeCell ref="E130:N130"/>
    <mergeCell ref="E119:N119"/>
    <mergeCell ref="E120:N120"/>
    <mergeCell ref="E121:N121"/>
    <mergeCell ref="E122:N122"/>
    <mergeCell ref="E123:N123"/>
    <mergeCell ref="E124:N124"/>
    <mergeCell ref="E113:N113"/>
    <mergeCell ref="E114:N114"/>
    <mergeCell ref="E115:N115"/>
    <mergeCell ref="E116:N116"/>
    <mergeCell ref="E117:N117"/>
    <mergeCell ref="E118:N118"/>
    <mergeCell ref="E107:N107"/>
    <mergeCell ref="E108:N108"/>
    <mergeCell ref="E109:N109"/>
    <mergeCell ref="E110:N110"/>
    <mergeCell ref="E111:N111"/>
    <mergeCell ref="E112:N112"/>
    <mergeCell ref="E101:N101"/>
    <mergeCell ref="E102:N102"/>
    <mergeCell ref="E103:N103"/>
    <mergeCell ref="E104:N104"/>
    <mergeCell ref="E105:N105"/>
    <mergeCell ref="E106:N106"/>
    <mergeCell ref="E95:N95"/>
    <mergeCell ref="E96:N96"/>
    <mergeCell ref="E97:N97"/>
    <mergeCell ref="E98:N98"/>
    <mergeCell ref="E99:N99"/>
    <mergeCell ref="E100:N100"/>
    <mergeCell ref="E89:N89"/>
    <mergeCell ref="E90:N90"/>
    <mergeCell ref="E91:N91"/>
    <mergeCell ref="E92:N92"/>
    <mergeCell ref="E93:N93"/>
    <mergeCell ref="E94:N94"/>
    <mergeCell ref="E83:N83"/>
    <mergeCell ref="E84:N84"/>
    <mergeCell ref="E85:N85"/>
    <mergeCell ref="E86:N86"/>
    <mergeCell ref="E87:N87"/>
    <mergeCell ref="E88:N88"/>
    <mergeCell ref="E77:N77"/>
    <mergeCell ref="E78:N78"/>
    <mergeCell ref="E79:N79"/>
    <mergeCell ref="E80:N80"/>
    <mergeCell ref="E81:N81"/>
    <mergeCell ref="E82:N82"/>
    <mergeCell ref="E71:N71"/>
    <mergeCell ref="E72:N72"/>
    <mergeCell ref="E73:N73"/>
    <mergeCell ref="E74:N74"/>
    <mergeCell ref="E75:N75"/>
    <mergeCell ref="E76:N76"/>
    <mergeCell ref="E65:N65"/>
    <mergeCell ref="E66:N66"/>
    <mergeCell ref="E67:N67"/>
    <mergeCell ref="E68:N68"/>
    <mergeCell ref="E69:N69"/>
    <mergeCell ref="E70:N70"/>
    <mergeCell ref="E59:N59"/>
    <mergeCell ref="E60:N60"/>
    <mergeCell ref="E61:N61"/>
    <mergeCell ref="E62:N62"/>
    <mergeCell ref="E63:N63"/>
    <mergeCell ref="E64:N64"/>
    <mergeCell ref="E53:N53"/>
    <mergeCell ref="E54:N54"/>
    <mergeCell ref="E55:N55"/>
    <mergeCell ref="E56:N56"/>
    <mergeCell ref="E57:N57"/>
    <mergeCell ref="E58:N58"/>
    <mergeCell ref="E47:N47"/>
    <mergeCell ref="E48:N48"/>
    <mergeCell ref="E49:N49"/>
    <mergeCell ref="E50:N50"/>
    <mergeCell ref="E51:N51"/>
    <mergeCell ref="E52:N52"/>
    <mergeCell ref="E41:N41"/>
    <mergeCell ref="E42:N42"/>
    <mergeCell ref="E43:N43"/>
    <mergeCell ref="E44:N44"/>
    <mergeCell ref="E45:N45"/>
    <mergeCell ref="E46:N46"/>
    <mergeCell ref="E36:N36"/>
    <mergeCell ref="E37:N37"/>
    <mergeCell ref="E38:N38"/>
    <mergeCell ref="E39:N39"/>
    <mergeCell ref="E40:N40"/>
    <mergeCell ref="E29:N29"/>
    <mergeCell ref="E30:N30"/>
    <mergeCell ref="E31:N31"/>
    <mergeCell ref="E32:N32"/>
    <mergeCell ref="E33:N33"/>
    <mergeCell ref="E34:N34"/>
    <mergeCell ref="E25:N25"/>
    <mergeCell ref="E26:N26"/>
    <mergeCell ref="E27:N27"/>
    <mergeCell ref="E28:N28"/>
    <mergeCell ref="E20:N20"/>
    <mergeCell ref="E21:N21"/>
    <mergeCell ref="E22:N22"/>
    <mergeCell ref="E23:N23"/>
    <mergeCell ref="E35:N35"/>
    <mergeCell ref="E17:N17"/>
    <mergeCell ref="E18:N18"/>
    <mergeCell ref="E19:N19"/>
    <mergeCell ref="E9:N9"/>
    <mergeCell ref="E10:N10"/>
    <mergeCell ref="E11:N11"/>
    <mergeCell ref="E12:N12"/>
    <mergeCell ref="E13:N13"/>
    <mergeCell ref="E24:N24"/>
    <mergeCell ref="A1:N1"/>
    <mergeCell ref="A5:A8"/>
    <mergeCell ref="B5:B8"/>
    <mergeCell ref="C5:C8"/>
    <mergeCell ref="D5:D8"/>
    <mergeCell ref="E5:N8"/>
    <mergeCell ref="E14:N14"/>
    <mergeCell ref="E15:N15"/>
    <mergeCell ref="E16:N1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zoomScale="80" zoomScaleNormal="80" workbookViewId="0">
      <pane xSplit="3" ySplit="8" topLeftCell="D9" activePane="bottomRight" state="frozen"/>
      <selection activeCell="D27" sqref="D27"/>
      <selection pane="topRight" activeCell="D27" sqref="D27"/>
      <selection pane="bottomLeft" activeCell="D27" sqref="D27"/>
      <selection pane="bottomRight" activeCell="B9" sqref="B9:B12"/>
    </sheetView>
  </sheetViews>
  <sheetFormatPr defaultColWidth="9.140625" defaultRowHeight="15" x14ac:dyDescent="0.25"/>
  <cols>
    <col min="1" max="1" width="6.5703125" style="1" customWidth="1"/>
    <col min="2" max="2" width="38.28515625" style="1" customWidth="1"/>
    <col min="3" max="3" width="6" style="1" customWidth="1"/>
    <col min="4" max="4" width="9.42578125" style="36" customWidth="1"/>
    <col min="5" max="5" width="7.85546875" style="1" customWidth="1"/>
    <col min="6" max="6" width="7.140625" style="1" customWidth="1"/>
    <col min="7" max="7" width="6.7109375" style="1" customWidth="1"/>
    <col min="8" max="9" width="7" style="1" customWidth="1"/>
    <col min="10" max="10" width="5.28515625" style="1" customWidth="1"/>
    <col min="11" max="11" width="9.140625" style="1" customWidth="1"/>
    <col min="12" max="12" width="6.7109375" style="1" customWidth="1"/>
    <col min="13" max="13" width="7" style="1" customWidth="1"/>
    <col min="14" max="14" width="6.85546875" style="1" customWidth="1"/>
    <col min="15" max="16384" width="9.140625" style="1"/>
  </cols>
  <sheetData>
    <row r="1" spans="1:14" ht="21" x14ac:dyDescent="0.35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21" x14ac:dyDescent="0.3">
      <c r="A2" s="5"/>
      <c r="B2" s="6" t="s">
        <v>12</v>
      </c>
      <c r="C2" s="16" t="s">
        <v>29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 t="s">
        <v>33</v>
      </c>
      <c r="D3" s="33"/>
      <c r="E3" s="7"/>
      <c r="F3" s="7"/>
      <c r="G3" s="11" t="s">
        <v>15</v>
      </c>
      <c r="H3" s="17" t="s">
        <v>30</v>
      </c>
      <c r="I3" s="7"/>
      <c r="J3" s="7"/>
      <c r="K3" s="7"/>
      <c r="L3" s="7"/>
      <c r="M3" s="7"/>
      <c r="N3" s="7"/>
    </row>
    <row r="4" spans="1:14" ht="18" customHeight="1" x14ac:dyDescent="0.3">
      <c r="A4" s="7"/>
      <c r="B4" s="20" t="s">
        <v>10</v>
      </c>
      <c r="C4" s="17" t="s">
        <v>31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21" customHeight="1" x14ac:dyDescent="0.25">
      <c r="A5" s="78" t="s">
        <v>0</v>
      </c>
      <c r="B5" s="79" t="s">
        <v>19</v>
      </c>
      <c r="C5" s="80" t="s">
        <v>2</v>
      </c>
      <c r="D5" s="79" t="s">
        <v>3</v>
      </c>
      <c r="E5" s="79" t="s">
        <v>16</v>
      </c>
      <c r="F5" s="79"/>
      <c r="G5" s="79"/>
      <c r="H5" s="79"/>
      <c r="I5" s="79"/>
      <c r="J5" s="79"/>
      <c r="K5" s="79"/>
      <c r="L5" s="79"/>
      <c r="M5" s="79"/>
      <c r="N5" s="79"/>
    </row>
    <row r="6" spans="1:14" ht="21" customHeight="1" x14ac:dyDescent="0.25">
      <c r="A6" s="78"/>
      <c r="B6" s="79"/>
      <c r="C6" s="80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ht="34.5" customHeight="1" x14ac:dyDescent="0.25">
      <c r="A7" s="78"/>
      <c r="B7" s="79"/>
      <c r="C7" s="80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ht="18" customHeight="1" x14ac:dyDescent="0.25">
      <c r="A8" s="78"/>
      <c r="B8" s="79"/>
      <c r="C8" s="81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4" ht="18" customHeight="1" x14ac:dyDescent="0.25">
      <c r="A9" s="59">
        <v>2</v>
      </c>
      <c r="B9" s="68"/>
      <c r="C9" s="74" t="s">
        <v>36</v>
      </c>
      <c r="D9" s="39">
        <v>3</v>
      </c>
      <c r="E9" s="82" t="s">
        <v>32</v>
      </c>
      <c r="F9" s="83"/>
      <c r="G9" s="83"/>
      <c r="H9" s="83"/>
      <c r="I9" s="83"/>
      <c r="J9" s="83"/>
      <c r="K9" s="83"/>
      <c r="L9" s="83"/>
      <c r="M9" s="83"/>
      <c r="N9" s="84"/>
    </row>
    <row r="10" spans="1:14" ht="18" customHeight="1" x14ac:dyDescent="0.25">
      <c r="A10" s="59">
        <v>16</v>
      </c>
      <c r="B10" s="68"/>
      <c r="C10" s="74" t="s">
        <v>36</v>
      </c>
      <c r="D10" s="39">
        <v>4</v>
      </c>
      <c r="E10" s="82" t="s">
        <v>32</v>
      </c>
      <c r="F10" s="83"/>
      <c r="G10" s="83"/>
      <c r="H10" s="83"/>
      <c r="I10" s="83"/>
      <c r="J10" s="83"/>
      <c r="K10" s="83"/>
      <c r="L10" s="83"/>
      <c r="M10" s="83"/>
      <c r="N10" s="84"/>
    </row>
    <row r="11" spans="1:14" ht="18" customHeight="1" x14ac:dyDescent="0.25">
      <c r="A11" s="59">
        <v>17</v>
      </c>
      <c r="B11" s="68"/>
      <c r="C11" s="74" t="s">
        <v>36</v>
      </c>
      <c r="D11" s="39">
        <v>3</v>
      </c>
      <c r="E11" s="82" t="s">
        <v>32</v>
      </c>
      <c r="F11" s="83"/>
      <c r="G11" s="83"/>
      <c r="H11" s="83"/>
      <c r="I11" s="83"/>
      <c r="J11" s="83"/>
      <c r="K11" s="83"/>
      <c r="L11" s="83"/>
      <c r="M11" s="83"/>
      <c r="N11" s="84"/>
    </row>
    <row r="12" spans="1:14" ht="18" customHeight="1" x14ac:dyDescent="0.25">
      <c r="A12" s="59">
        <v>19</v>
      </c>
      <c r="B12" s="68"/>
      <c r="C12" s="74" t="s">
        <v>36</v>
      </c>
      <c r="D12" s="39">
        <v>4</v>
      </c>
      <c r="E12" s="82" t="s">
        <v>32</v>
      </c>
      <c r="F12" s="83"/>
      <c r="G12" s="83"/>
      <c r="H12" s="83"/>
      <c r="I12" s="83"/>
      <c r="J12" s="83"/>
      <c r="K12" s="83"/>
      <c r="L12" s="83"/>
      <c r="M12" s="83"/>
      <c r="N12" s="84"/>
    </row>
    <row r="13" spans="1:14" ht="18" hidden="1" customHeight="1" x14ac:dyDescent="0.25">
      <c r="A13" s="59">
        <v>44</v>
      </c>
      <c r="B13" s="37"/>
      <c r="C13" s="38"/>
      <c r="D13" s="39"/>
      <c r="E13" s="85"/>
      <c r="F13" s="86"/>
      <c r="G13" s="86"/>
      <c r="H13" s="86"/>
      <c r="I13" s="86"/>
      <c r="J13" s="86"/>
      <c r="K13" s="86"/>
      <c r="L13" s="86"/>
      <c r="M13" s="86"/>
      <c r="N13" s="87"/>
    </row>
    <row r="14" spans="1:14" ht="18" hidden="1" customHeight="1" x14ac:dyDescent="0.25">
      <c r="A14" s="59">
        <v>45</v>
      </c>
      <c r="B14" s="37"/>
      <c r="C14" s="38"/>
      <c r="D14" s="39"/>
      <c r="E14" s="85"/>
      <c r="F14" s="86"/>
      <c r="G14" s="86"/>
      <c r="H14" s="86"/>
      <c r="I14" s="86"/>
      <c r="J14" s="86"/>
      <c r="K14" s="86"/>
      <c r="L14" s="86"/>
      <c r="M14" s="86"/>
      <c r="N14" s="87"/>
    </row>
    <row r="15" spans="1:14" ht="18" hidden="1" customHeight="1" x14ac:dyDescent="0.25">
      <c r="A15" s="59">
        <v>46</v>
      </c>
      <c r="B15" s="37"/>
      <c r="C15" s="38"/>
      <c r="D15" s="39"/>
      <c r="E15" s="85"/>
      <c r="F15" s="86"/>
      <c r="G15" s="86"/>
      <c r="H15" s="86"/>
      <c r="I15" s="86"/>
      <c r="J15" s="86"/>
      <c r="K15" s="86"/>
      <c r="L15" s="86"/>
      <c r="M15" s="86"/>
      <c r="N15" s="87"/>
    </row>
    <row r="16" spans="1:14" ht="18" hidden="1" customHeight="1" x14ac:dyDescent="0.25">
      <c r="A16" s="59">
        <v>47</v>
      </c>
      <c r="B16" s="37"/>
      <c r="C16" s="38"/>
      <c r="D16" s="39"/>
      <c r="E16" s="85"/>
      <c r="F16" s="86"/>
      <c r="G16" s="86"/>
      <c r="H16" s="86"/>
      <c r="I16" s="86"/>
      <c r="J16" s="86"/>
      <c r="K16" s="86"/>
      <c r="L16" s="86"/>
      <c r="M16" s="86"/>
      <c r="N16" s="87"/>
    </row>
    <row r="17" spans="1:14" ht="18" hidden="1" customHeight="1" x14ac:dyDescent="0.25">
      <c r="A17" s="59">
        <v>48</v>
      </c>
      <c r="B17" s="37"/>
      <c r="C17" s="38"/>
      <c r="D17" s="39"/>
      <c r="E17" s="85"/>
      <c r="F17" s="86"/>
      <c r="G17" s="86"/>
      <c r="H17" s="86"/>
      <c r="I17" s="86"/>
      <c r="J17" s="86"/>
      <c r="K17" s="86"/>
      <c r="L17" s="86"/>
      <c r="M17" s="86"/>
      <c r="N17" s="87"/>
    </row>
    <row r="18" spans="1:14" ht="18" hidden="1" customHeight="1" x14ac:dyDescent="0.25">
      <c r="A18" s="59">
        <v>49</v>
      </c>
      <c r="B18" s="37"/>
      <c r="C18" s="38"/>
      <c r="D18" s="39"/>
      <c r="E18" s="85"/>
      <c r="F18" s="86"/>
      <c r="G18" s="86"/>
      <c r="H18" s="86"/>
      <c r="I18" s="86"/>
      <c r="J18" s="86"/>
      <c r="K18" s="86"/>
      <c r="L18" s="86"/>
      <c r="M18" s="86"/>
      <c r="N18" s="87"/>
    </row>
    <row r="19" spans="1:14" ht="18" hidden="1" customHeight="1" x14ac:dyDescent="0.25">
      <c r="A19" s="59">
        <v>50</v>
      </c>
      <c r="B19" s="37"/>
      <c r="C19" s="38"/>
      <c r="D19" s="39"/>
      <c r="E19" s="85"/>
      <c r="F19" s="86"/>
      <c r="G19" s="86"/>
      <c r="H19" s="86"/>
      <c r="I19" s="86"/>
      <c r="J19" s="86"/>
      <c r="K19" s="86"/>
      <c r="L19" s="86"/>
      <c r="M19" s="86"/>
      <c r="N19" s="87"/>
    </row>
    <row r="20" spans="1:14" ht="18" hidden="1" customHeight="1" x14ac:dyDescent="0.25">
      <c r="A20" s="59">
        <v>51</v>
      </c>
      <c r="B20" s="37"/>
      <c r="C20" s="38"/>
      <c r="D20" s="39"/>
      <c r="E20" s="85"/>
      <c r="F20" s="86"/>
      <c r="G20" s="86"/>
      <c r="H20" s="86"/>
      <c r="I20" s="86"/>
      <c r="J20" s="86"/>
      <c r="K20" s="86"/>
      <c r="L20" s="86"/>
      <c r="M20" s="86"/>
      <c r="N20" s="87"/>
    </row>
    <row r="21" spans="1:14" ht="18" hidden="1" customHeight="1" x14ac:dyDescent="0.25">
      <c r="A21" s="59">
        <v>52</v>
      </c>
      <c r="B21" s="37"/>
      <c r="C21" s="38"/>
      <c r="D21" s="39"/>
      <c r="E21" s="85"/>
      <c r="F21" s="86"/>
      <c r="G21" s="86"/>
      <c r="H21" s="86"/>
      <c r="I21" s="86"/>
      <c r="J21" s="86"/>
      <c r="K21" s="86"/>
      <c r="L21" s="86"/>
      <c r="M21" s="86"/>
      <c r="N21" s="87"/>
    </row>
    <row r="22" spans="1:14" ht="18" hidden="1" customHeight="1" x14ac:dyDescent="0.25">
      <c r="A22" s="59">
        <v>53</v>
      </c>
      <c r="B22" s="37"/>
      <c r="C22" s="38"/>
      <c r="D22" s="39"/>
      <c r="E22" s="85"/>
      <c r="F22" s="86"/>
      <c r="G22" s="86"/>
      <c r="H22" s="86"/>
      <c r="I22" s="86"/>
      <c r="J22" s="86"/>
      <c r="K22" s="86"/>
      <c r="L22" s="86"/>
      <c r="M22" s="86"/>
      <c r="N22" s="87"/>
    </row>
    <row r="23" spans="1:14" ht="18" hidden="1" customHeight="1" x14ac:dyDescent="0.25">
      <c r="A23" s="59">
        <v>54</v>
      </c>
      <c r="B23" s="37"/>
      <c r="C23" s="38"/>
      <c r="D23" s="39"/>
      <c r="E23" s="85"/>
      <c r="F23" s="86"/>
      <c r="G23" s="86"/>
      <c r="H23" s="86"/>
      <c r="I23" s="86"/>
      <c r="J23" s="86"/>
      <c r="K23" s="86"/>
      <c r="L23" s="86"/>
      <c r="M23" s="86"/>
      <c r="N23" s="87"/>
    </row>
    <row r="24" spans="1:14" ht="18" hidden="1" customHeight="1" x14ac:dyDescent="0.25">
      <c r="A24" s="59">
        <v>55</v>
      </c>
      <c r="B24" s="37"/>
      <c r="C24" s="38"/>
      <c r="D24" s="39"/>
      <c r="E24" s="85"/>
      <c r="F24" s="86"/>
      <c r="G24" s="86"/>
      <c r="H24" s="86"/>
      <c r="I24" s="86"/>
      <c r="J24" s="86"/>
      <c r="K24" s="86"/>
      <c r="L24" s="86"/>
      <c r="M24" s="86"/>
      <c r="N24" s="87"/>
    </row>
    <row r="25" spans="1:14" ht="18" hidden="1" customHeight="1" x14ac:dyDescent="0.25">
      <c r="A25" s="59">
        <v>56</v>
      </c>
      <c r="B25" s="37"/>
      <c r="C25" s="38"/>
      <c r="D25" s="39"/>
      <c r="E25" s="85"/>
      <c r="F25" s="86"/>
      <c r="G25" s="86"/>
      <c r="H25" s="86"/>
      <c r="I25" s="86"/>
      <c r="J25" s="86"/>
      <c r="K25" s="86"/>
      <c r="L25" s="86"/>
      <c r="M25" s="86"/>
      <c r="N25" s="87"/>
    </row>
    <row r="26" spans="1:14" ht="18" hidden="1" customHeight="1" x14ac:dyDescent="0.25">
      <c r="A26" s="59">
        <v>57</v>
      </c>
      <c r="B26" s="37"/>
      <c r="C26" s="38"/>
      <c r="D26" s="39"/>
      <c r="E26" s="85"/>
      <c r="F26" s="86"/>
      <c r="G26" s="86"/>
      <c r="H26" s="86"/>
      <c r="I26" s="86"/>
      <c r="J26" s="86"/>
      <c r="K26" s="86"/>
      <c r="L26" s="86"/>
      <c r="M26" s="86"/>
      <c r="N26" s="87"/>
    </row>
    <row r="27" spans="1:14" ht="18" hidden="1" customHeight="1" x14ac:dyDescent="0.25">
      <c r="A27" s="59">
        <v>58</v>
      </c>
      <c r="B27" s="37"/>
      <c r="C27" s="38"/>
      <c r="D27" s="39"/>
      <c r="E27" s="85"/>
      <c r="F27" s="86"/>
      <c r="G27" s="86"/>
      <c r="H27" s="86"/>
      <c r="I27" s="86"/>
      <c r="J27" s="86"/>
      <c r="K27" s="86"/>
      <c r="L27" s="86"/>
      <c r="M27" s="86"/>
      <c r="N27" s="87"/>
    </row>
    <row r="28" spans="1:14" ht="18" hidden="1" customHeight="1" x14ac:dyDescent="0.25">
      <c r="A28" s="59">
        <v>59</v>
      </c>
      <c r="B28" s="37"/>
      <c r="C28" s="38"/>
      <c r="D28" s="39"/>
      <c r="E28" s="85"/>
      <c r="F28" s="86"/>
      <c r="G28" s="86"/>
      <c r="H28" s="86"/>
      <c r="I28" s="86"/>
      <c r="J28" s="86"/>
      <c r="K28" s="86"/>
      <c r="L28" s="86"/>
      <c r="M28" s="86"/>
      <c r="N28" s="87"/>
    </row>
    <row r="29" spans="1:14" ht="18" hidden="1" customHeight="1" x14ac:dyDescent="0.25">
      <c r="A29" s="59">
        <v>60</v>
      </c>
      <c r="B29" s="37"/>
      <c r="C29" s="38"/>
      <c r="D29" s="39"/>
      <c r="E29" s="85"/>
      <c r="F29" s="86"/>
      <c r="G29" s="86"/>
      <c r="H29" s="86"/>
      <c r="I29" s="86"/>
      <c r="J29" s="86"/>
      <c r="K29" s="86"/>
      <c r="L29" s="86"/>
      <c r="M29" s="86"/>
      <c r="N29" s="87"/>
    </row>
    <row r="30" spans="1:14" ht="18" hidden="1" customHeight="1" x14ac:dyDescent="0.25">
      <c r="A30" s="59">
        <v>61</v>
      </c>
      <c r="B30" s="37"/>
      <c r="C30" s="38"/>
      <c r="D30" s="39"/>
      <c r="E30" s="85"/>
      <c r="F30" s="86"/>
      <c r="G30" s="86"/>
      <c r="H30" s="86"/>
      <c r="I30" s="86"/>
      <c r="J30" s="86"/>
      <c r="K30" s="86"/>
      <c r="L30" s="86"/>
      <c r="M30" s="86"/>
      <c r="N30" s="87"/>
    </row>
    <row r="31" spans="1:14" ht="18" hidden="1" customHeight="1" x14ac:dyDescent="0.25">
      <c r="A31" s="59">
        <v>62</v>
      </c>
      <c r="B31" s="37"/>
      <c r="C31" s="38"/>
      <c r="D31" s="39"/>
      <c r="E31" s="85"/>
      <c r="F31" s="86"/>
      <c r="G31" s="86"/>
      <c r="H31" s="86"/>
      <c r="I31" s="86"/>
      <c r="J31" s="86"/>
      <c r="K31" s="86"/>
      <c r="L31" s="86"/>
      <c r="M31" s="86"/>
      <c r="N31" s="87"/>
    </row>
    <row r="32" spans="1:14" ht="18" hidden="1" customHeight="1" x14ac:dyDescent="0.25">
      <c r="A32" s="59">
        <v>63</v>
      </c>
      <c r="B32" s="37"/>
      <c r="C32" s="38"/>
      <c r="D32" s="39"/>
      <c r="E32" s="85"/>
      <c r="F32" s="86"/>
      <c r="G32" s="86"/>
      <c r="H32" s="86"/>
      <c r="I32" s="86"/>
      <c r="J32" s="86"/>
      <c r="K32" s="86"/>
      <c r="L32" s="86"/>
      <c r="M32" s="86"/>
      <c r="N32" s="87"/>
    </row>
    <row r="33" spans="1:14" ht="18" hidden="1" customHeight="1" x14ac:dyDescent="0.25">
      <c r="A33" s="59">
        <v>64</v>
      </c>
      <c r="B33" s="37"/>
      <c r="C33" s="38"/>
      <c r="D33" s="39"/>
      <c r="E33" s="85"/>
      <c r="F33" s="86"/>
      <c r="G33" s="86"/>
      <c r="H33" s="86"/>
      <c r="I33" s="86"/>
      <c r="J33" s="86"/>
      <c r="K33" s="86"/>
      <c r="L33" s="86"/>
      <c r="M33" s="86"/>
      <c r="N33" s="87"/>
    </row>
    <row r="34" spans="1:14" ht="18" hidden="1" customHeight="1" x14ac:dyDescent="0.25">
      <c r="A34" s="59">
        <v>65</v>
      </c>
      <c r="B34" s="37"/>
      <c r="C34" s="38"/>
      <c r="D34" s="39"/>
      <c r="E34" s="85"/>
      <c r="F34" s="86"/>
      <c r="G34" s="86"/>
      <c r="H34" s="86"/>
      <c r="I34" s="86"/>
      <c r="J34" s="86"/>
      <c r="K34" s="86"/>
      <c r="L34" s="86"/>
      <c r="M34" s="86"/>
      <c r="N34" s="87"/>
    </row>
    <row r="35" spans="1:14" ht="18" hidden="1" customHeight="1" x14ac:dyDescent="0.25">
      <c r="A35" s="29">
        <v>66</v>
      </c>
      <c r="B35" s="37"/>
      <c r="C35" s="38"/>
      <c r="D35" s="39"/>
      <c r="E35" s="85"/>
      <c r="F35" s="86"/>
      <c r="G35" s="86"/>
      <c r="H35" s="86"/>
      <c r="I35" s="86"/>
      <c r="J35" s="86"/>
      <c r="K35" s="86"/>
      <c r="L35" s="86"/>
      <c r="M35" s="86"/>
      <c r="N35" s="87"/>
    </row>
    <row r="36" spans="1:14" ht="18" hidden="1" customHeight="1" x14ac:dyDescent="0.25">
      <c r="A36" s="29">
        <v>67</v>
      </c>
      <c r="B36" s="37"/>
      <c r="C36" s="38"/>
      <c r="D36" s="39"/>
      <c r="E36" s="85"/>
      <c r="F36" s="86"/>
      <c r="G36" s="86"/>
      <c r="H36" s="86"/>
      <c r="I36" s="86"/>
      <c r="J36" s="86"/>
      <c r="K36" s="86"/>
      <c r="L36" s="86"/>
      <c r="M36" s="86"/>
      <c r="N36" s="87"/>
    </row>
    <row r="37" spans="1:14" ht="18" hidden="1" customHeight="1" x14ac:dyDescent="0.25">
      <c r="A37" s="29">
        <v>68</v>
      </c>
      <c r="B37" s="37"/>
      <c r="C37" s="38"/>
      <c r="D37" s="39"/>
      <c r="E37" s="85"/>
      <c r="F37" s="86"/>
      <c r="G37" s="86"/>
      <c r="H37" s="86"/>
      <c r="I37" s="86"/>
      <c r="J37" s="86"/>
      <c r="K37" s="86"/>
      <c r="L37" s="86"/>
      <c r="M37" s="86"/>
      <c r="N37" s="87"/>
    </row>
    <row r="38" spans="1:14" ht="18" hidden="1" customHeight="1" x14ac:dyDescent="0.25">
      <c r="A38" s="29">
        <v>69</v>
      </c>
      <c r="B38" s="37"/>
      <c r="C38" s="38"/>
      <c r="D38" s="39"/>
      <c r="E38" s="85"/>
      <c r="F38" s="86"/>
      <c r="G38" s="86"/>
      <c r="H38" s="86"/>
      <c r="I38" s="86"/>
      <c r="J38" s="86"/>
      <c r="K38" s="86"/>
      <c r="L38" s="86"/>
      <c r="M38" s="86"/>
      <c r="N38" s="87"/>
    </row>
    <row r="39" spans="1:14" ht="18" hidden="1" customHeight="1" x14ac:dyDescent="0.25">
      <c r="A39" s="29">
        <v>70</v>
      </c>
      <c r="B39" s="37"/>
      <c r="C39" s="38"/>
      <c r="D39" s="39"/>
      <c r="E39" s="85"/>
      <c r="F39" s="86"/>
      <c r="G39" s="86"/>
      <c r="H39" s="86"/>
      <c r="I39" s="86"/>
      <c r="J39" s="86"/>
      <c r="K39" s="86"/>
      <c r="L39" s="86"/>
      <c r="M39" s="86"/>
      <c r="N39" s="87"/>
    </row>
    <row r="40" spans="1:14" ht="18" hidden="1" customHeight="1" x14ac:dyDescent="0.25">
      <c r="A40" s="29">
        <v>71</v>
      </c>
      <c r="B40" s="37"/>
      <c r="C40" s="38"/>
      <c r="D40" s="39"/>
      <c r="E40" s="85"/>
      <c r="F40" s="86"/>
      <c r="G40" s="86"/>
      <c r="H40" s="86"/>
      <c r="I40" s="86"/>
      <c r="J40" s="86"/>
      <c r="K40" s="86"/>
      <c r="L40" s="86"/>
      <c r="M40" s="86"/>
      <c r="N40" s="87"/>
    </row>
    <row r="41" spans="1:14" ht="18" hidden="1" customHeight="1" x14ac:dyDescent="0.25">
      <c r="A41" s="29">
        <v>72</v>
      </c>
      <c r="B41" s="37"/>
      <c r="C41" s="38"/>
      <c r="D41" s="39"/>
      <c r="E41" s="85"/>
      <c r="F41" s="86"/>
      <c r="G41" s="86"/>
      <c r="H41" s="86"/>
      <c r="I41" s="86"/>
      <c r="J41" s="86"/>
      <c r="K41" s="86"/>
      <c r="L41" s="86"/>
      <c r="M41" s="86"/>
      <c r="N41" s="87"/>
    </row>
    <row r="42" spans="1:14" ht="18" hidden="1" customHeight="1" x14ac:dyDescent="0.25">
      <c r="A42" s="29">
        <v>73</v>
      </c>
      <c r="B42" s="37"/>
      <c r="C42" s="38"/>
      <c r="D42" s="39"/>
      <c r="E42" s="85"/>
      <c r="F42" s="86"/>
      <c r="G42" s="86"/>
      <c r="H42" s="86"/>
      <c r="I42" s="86"/>
      <c r="J42" s="86"/>
      <c r="K42" s="86"/>
      <c r="L42" s="86"/>
      <c r="M42" s="86"/>
      <c r="N42" s="87"/>
    </row>
    <row r="43" spans="1:14" ht="18" hidden="1" customHeight="1" x14ac:dyDescent="0.25">
      <c r="A43" s="29">
        <v>74</v>
      </c>
      <c r="B43" s="37"/>
      <c r="C43" s="38"/>
      <c r="D43" s="39"/>
      <c r="E43" s="85"/>
      <c r="F43" s="86"/>
      <c r="G43" s="86"/>
      <c r="H43" s="86"/>
      <c r="I43" s="86"/>
      <c r="J43" s="86"/>
      <c r="K43" s="86"/>
      <c r="L43" s="86"/>
      <c r="M43" s="86"/>
      <c r="N43" s="87"/>
    </row>
    <row r="44" spans="1:14" ht="18" hidden="1" customHeight="1" x14ac:dyDescent="0.25">
      <c r="A44" s="29">
        <v>75</v>
      </c>
      <c r="B44" s="37"/>
      <c r="C44" s="38"/>
      <c r="D44" s="39"/>
      <c r="E44" s="85"/>
      <c r="F44" s="86"/>
      <c r="G44" s="86"/>
      <c r="H44" s="86"/>
      <c r="I44" s="86"/>
      <c r="J44" s="86"/>
      <c r="K44" s="86"/>
      <c r="L44" s="86"/>
      <c r="M44" s="86"/>
      <c r="N44" s="87"/>
    </row>
    <row r="45" spans="1:14" ht="18" hidden="1" customHeight="1" x14ac:dyDescent="0.25">
      <c r="A45" s="29">
        <v>76</v>
      </c>
      <c r="B45" s="37"/>
      <c r="C45" s="38"/>
      <c r="D45" s="39"/>
      <c r="E45" s="85"/>
      <c r="F45" s="86"/>
      <c r="G45" s="86"/>
      <c r="H45" s="86"/>
      <c r="I45" s="86"/>
      <c r="J45" s="86"/>
      <c r="K45" s="86"/>
      <c r="L45" s="86"/>
      <c r="M45" s="86"/>
      <c r="N45" s="87"/>
    </row>
    <row r="46" spans="1:14" ht="18" hidden="1" customHeight="1" x14ac:dyDescent="0.25">
      <c r="A46" s="29">
        <v>77</v>
      </c>
      <c r="B46" s="37"/>
      <c r="C46" s="38"/>
      <c r="D46" s="39"/>
      <c r="E46" s="85"/>
      <c r="F46" s="86"/>
      <c r="G46" s="86"/>
      <c r="H46" s="86"/>
      <c r="I46" s="86"/>
      <c r="J46" s="86"/>
      <c r="K46" s="86"/>
      <c r="L46" s="86"/>
      <c r="M46" s="86"/>
      <c r="N46" s="87"/>
    </row>
    <row r="47" spans="1:14" ht="18" hidden="1" customHeight="1" x14ac:dyDescent="0.25">
      <c r="A47" s="29">
        <v>78</v>
      </c>
      <c r="B47" s="37"/>
      <c r="C47" s="38"/>
      <c r="D47" s="39"/>
      <c r="E47" s="85"/>
      <c r="F47" s="86"/>
      <c r="G47" s="86"/>
      <c r="H47" s="86"/>
      <c r="I47" s="86"/>
      <c r="J47" s="86"/>
      <c r="K47" s="86"/>
      <c r="L47" s="86"/>
      <c r="M47" s="86"/>
      <c r="N47" s="87"/>
    </row>
    <row r="48" spans="1:14" ht="18" hidden="1" customHeight="1" x14ac:dyDescent="0.25">
      <c r="A48" s="29">
        <v>79</v>
      </c>
      <c r="B48" s="37"/>
      <c r="C48" s="38"/>
      <c r="D48" s="39"/>
      <c r="E48" s="85"/>
      <c r="F48" s="86"/>
      <c r="G48" s="86"/>
      <c r="H48" s="86"/>
      <c r="I48" s="86"/>
      <c r="J48" s="86"/>
      <c r="K48" s="86"/>
      <c r="L48" s="86"/>
      <c r="M48" s="86"/>
      <c r="N48" s="87"/>
    </row>
    <row r="49" spans="1:14" ht="18" hidden="1" customHeight="1" x14ac:dyDescent="0.25">
      <c r="A49" s="29">
        <v>80</v>
      </c>
      <c r="B49" s="37"/>
      <c r="C49" s="38"/>
      <c r="D49" s="39"/>
      <c r="E49" s="85"/>
      <c r="F49" s="86"/>
      <c r="G49" s="86"/>
      <c r="H49" s="86"/>
      <c r="I49" s="86"/>
      <c r="J49" s="86"/>
      <c r="K49" s="86"/>
      <c r="L49" s="86"/>
      <c r="M49" s="86"/>
      <c r="N49" s="87"/>
    </row>
    <row r="50" spans="1:14" ht="18" hidden="1" customHeight="1" x14ac:dyDescent="0.25">
      <c r="A50" s="29">
        <v>81</v>
      </c>
      <c r="B50" s="37"/>
      <c r="C50" s="38"/>
      <c r="D50" s="39"/>
      <c r="E50" s="85"/>
      <c r="F50" s="86"/>
      <c r="G50" s="86"/>
      <c r="H50" s="86"/>
      <c r="I50" s="86"/>
      <c r="J50" s="86"/>
      <c r="K50" s="86"/>
      <c r="L50" s="86"/>
      <c r="M50" s="86"/>
      <c r="N50" s="87"/>
    </row>
    <row r="51" spans="1:14" ht="18" hidden="1" customHeight="1" x14ac:dyDescent="0.25">
      <c r="A51" s="29">
        <v>82</v>
      </c>
      <c r="B51" s="37"/>
      <c r="C51" s="38"/>
      <c r="D51" s="39"/>
      <c r="E51" s="85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8" hidden="1" customHeight="1" x14ac:dyDescent="0.25">
      <c r="A52" s="29">
        <v>83</v>
      </c>
      <c r="B52" s="37"/>
      <c r="C52" s="38"/>
      <c r="D52" s="39"/>
      <c r="E52" s="85"/>
      <c r="F52" s="86"/>
      <c r="G52" s="86"/>
      <c r="H52" s="86"/>
      <c r="I52" s="86"/>
      <c r="J52" s="86"/>
      <c r="K52" s="86"/>
      <c r="L52" s="86"/>
      <c r="M52" s="86"/>
      <c r="N52" s="87"/>
    </row>
    <row r="53" spans="1:14" ht="18" hidden="1" customHeight="1" x14ac:dyDescent="0.25">
      <c r="A53" s="29">
        <v>84</v>
      </c>
      <c r="B53" s="37"/>
      <c r="C53" s="38"/>
      <c r="D53" s="39"/>
      <c r="E53" s="85"/>
      <c r="F53" s="86"/>
      <c r="G53" s="86"/>
      <c r="H53" s="86"/>
      <c r="I53" s="86"/>
      <c r="J53" s="86"/>
      <c r="K53" s="86"/>
      <c r="L53" s="86"/>
      <c r="M53" s="86"/>
      <c r="N53" s="87"/>
    </row>
    <row r="54" spans="1:14" ht="18" hidden="1" customHeight="1" x14ac:dyDescent="0.25">
      <c r="A54" s="29">
        <v>85</v>
      </c>
      <c r="B54" s="37"/>
      <c r="C54" s="38"/>
      <c r="D54" s="39"/>
      <c r="E54" s="85"/>
      <c r="F54" s="86"/>
      <c r="G54" s="86"/>
      <c r="H54" s="86"/>
      <c r="I54" s="86"/>
      <c r="J54" s="86"/>
      <c r="K54" s="86"/>
      <c r="L54" s="86"/>
      <c r="M54" s="86"/>
      <c r="N54" s="87"/>
    </row>
    <row r="55" spans="1:14" ht="18" hidden="1" customHeight="1" x14ac:dyDescent="0.25">
      <c r="A55" s="29">
        <v>86</v>
      </c>
      <c r="B55" s="37"/>
      <c r="C55" s="38"/>
      <c r="D55" s="39"/>
      <c r="E55" s="85"/>
      <c r="F55" s="86"/>
      <c r="G55" s="86"/>
      <c r="H55" s="86"/>
      <c r="I55" s="86"/>
      <c r="J55" s="86"/>
      <c r="K55" s="86"/>
      <c r="L55" s="86"/>
      <c r="M55" s="86"/>
      <c r="N55" s="87"/>
    </row>
    <row r="56" spans="1:14" ht="18" hidden="1" customHeight="1" x14ac:dyDescent="0.25">
      <c r="A56" s="29">
        <v>87</v>
      </c>
      <c r="B56" s="37"/>
      <c r="C56" s="38"/>
      <c r="D56" s="39"/>
      <c r="E56" s="85"/>
      <c r="F56" s="86"/>
      <c r="G56" s="86"/>
      <c r="H56" s="86"/>
      <c r="I56" s="86"/>
      <c r="J56" s="86"/>
      <c r="K56" s="86"/>
      <c r="L56" s="86"/>
      <c r="M56" s="86"/>
      <c r="N56" s="87"/>
    </row>
    <row r="57" spans="1:14" ht="18" hidden="1" customHeight="1" x14ac:dyDescent="0.25">
      <c r="A57" s="29">
        <v>88</v>
      </c>
      <c r="B57" s="37"/>
      <c r="C57" s="38"/>
      <c r="D57" s="39"/>
      <c r="E57" s="85"/>
      <c r="F57" s="86"/>
      <c r="G57" s="86"/>
      <c r="H57" s="86"/>
      <c r="I57" s="86"/>
      <c r="J57" s="86"/>
      <c r="K57" s="86"/>
      <c r="L57" s="86"/>
      <c r="M57" s="86"/>
      <c r="N57" s="87"/>
    </row>
    <row r="58" spans="1:14" ht="15.75" hidden="1" x14ac:dyDescent="0.25">
      <c r="A58" s="29">
        <v>89</v>
      </c>
      <c r="B58" s="30"/>
      <c r="C58" s="31"/>
      <c r="D58" s="40"/>
      <c r="E58" s="88"/>
      <c r="F58" s="88"/>
      <c r="G58" s="88"/>
      <c r="H58" s="88"/>
      <c r="I58" s="88"/>
      <c r="J58" s="88"/>
      <c r="K58" s="88"/>
      <c r="L58" s="88"/>
      <c r="M58" s="88"/>
      <c r="N58" s="88"/>
    </row>
    <row r="59" spans="1:14" ht="15.75" hidden="1" x14ac:dyDescent="0.25">
      <c r="A59" s="29">
        <v>90</v>
      </c>
      <c r="B59" s="30"/>
      <c r="C59" s="31"/>
      <c r="D59" s="40"/>
      <c r="E59" s="88"/>
      <c r="F59" s="88"/>
      <c r="G59" s="88"/>
      <c r="H59" s="88"/>
      <c r="I59" s="88"/>
      <c r="J59" s="88"/>
      <c r="K59" s="88"/>
      <c r="L59" s="88"/>
      <c r="M59" s="88"/>
      <c r="N59" s="88"/>
    </row>
    <row r="60" spans="1:14" ht="15.75" hidden="1" x14ac:dyDescent="0.25">
      <c r="A60" s="29">
        <v>91</v>
      </c>
      <c r="B60" s="30"/>
      <c r="C60" s="31"/>
      <c r="D60" s="40"/>
      <c r="E60" s="88"/>
      <c r="F60" s="88"/>
      <c r="G60" s="88"/>
      <c r="H60" s="88"/>
      <c r="I60" s="88"/>
      <c r="J60" s="88"/>
      <c r="K60" s="88"/>
      <c r="L60" s="88"/>
      <c r="M60" s="88"/>
      <c r="N60" s="88"/>
    </row>
    <row r="61" spans="1:14" ht="15.75" hidden="1" x14ac:dyDescent="0.25">
      <c r="A61" s="29">
        <v>92</v>
      </c>
      <c r="B61" s="30"/>
      <c r="C61" s="31"/>
      <c r="D61" s="40"/>
      <c r="E61" s="88"/>
      <c r="F61" s="88"/>
      <c r="G61" s="88"/>
      <c r="H61" s="88"/>
      <c r="I61" s="88"/>
      <c r="J61" s="88"/>
      <c r="K61" s="88"/>
      <c r="L61" s="88"/>
      <c r="M61" s="88"/>
      <c r="N61" s="88"/>
    </row>
    <row r="62" spans="1:14" ht="15.75" hidden="1" x14ac:dyDescent="0.25">
      <c r="A62" s="29">
        <v>93</v>
      </c>
      <c r="B62" s="30"/>
      <c r="C62" s="31"/>
      <c r="D62" s="40"/>
      <c r="E62" s="88"/>
      <c r="F62" s="88"/>
      <c r="G62" s="88"/>
      <c r="H62" s="88"/>
      <c r="I62" s="88"/>
      <c r="J62" s="88"/>
      <c r="K62" s="88"/>
      <c r="L62" s="88"/>
      <c r="M62" s="88"/>
      <c r="N62" s="88"/>
    </row>
    <row r="63" spans="1:14" ht="15.75" hidden="1" x14ac:dyDescent="0.25">
      <c r="A63" s="29">
        <v>94</v>
      </c>
      <c r="B63" s="30"/>
      <c r="C63" s="31"/>
      <c r="D63" s="40"/>
      <c r="E63" s="88"/>
      <c r="F63" s="88"/>
      <c r="G63" s="88"/>
      <c r="H63" s="88"/>
      <c r="I63" s="88"/>
      <c r="J63" s="88"/>
      <c r="K63" s="88"/>
      <c r="L63" s="88"/>
      <c r="M63" s="88"/>
      <c r="N63" s="88"/>
    </row>
    <row r="64" spans="1:14" ht="15.75" hidden="1" x14ac:dyDescent="0.25">
      <c r="A64" s="29">
        <v>95</v>
      </c>
      <c r="B64" s="30"/>
      <c r="C64" s="31"/>
      <c r="D64" s="40"/>
      <c r="E64" s="88"/>
      <c r="F64" s="88"/>
      <c r="G64" s="88"/>
      <c r="H64" s="88"/>
      <c r="I64" s="88"/>
      <c r="J64" s="88"/>
      <c r="K64" s="88"/>
      <c r="L64" s="88"/>
      <c r="M64" s="88"/>
      <c r="N64" s="88"/>
    </row>
    <row r="65" spans="1:14" ht="15.75" hidden="1" x14ac:dyDescent="0.25">
      <c r="A65" s="29">
        <v>96</v>
      </c>
      <c r="B65" s="30"/>
      <c r="C65" s="31"/>
      <c r="D65" s="40"/>
      <c r="E65" s="88"/>
      <c r="F65" s="88"/>
      <c r="G65" s="88"/>
      <c r="H65" s="88"/>
      <c r="I65" s="88"/>
      <c r="J65" s="88"/>
      <c r="K65" s="88"/>
      <c r="L65" s="88"/>
      <c r="M65" s="88"/>
      <c r="N65" s="88"/>
    </row>
    <row r="66" spans="1:14" ht="15.75" hidden="1" x14ac:dyDescent="0.25">
      <c r="A66" s="29">
        <v>97</v>
      </c>
      <c r="B66" s="30"/>
      <c r="C66" s="31"/>
      <c r="D66" s="40"/>
      <c r="E66" s="88"/>
      <c r="F66" s="88"/>
      <c r="G66" s="88"/>
      <c r="H66" s="88"/>
      <c r="I66" s="88"/>
      <c r="J66" s="88"/>
      <c r="K66" s="88"/>
      <c r="L66" s="88"/>
      <c r="M66" s="88"/>
      <c r="N66" s="88"/>
    </row>
    <row r="67" spans="1:14" ht="15.75" hidden="1" x14ac:dyDescent="0.25">
      <c r="A67" s="29">
        <v>98</v>
      </c>
      <c r="B67" s="30"/>
      <c r="C67" s="31"/>
      <c r="D67" s="40"/>
      <c r="E67" s="88"/>
      <c r="F67" s="88"/>
      <c r="G67" s="88"/>
      <c r="H67" s="88"/>
      <c r="I67" s="88"/>
      <c r="J67" s="88"/>
      <c r="K67" s="88"/>
      <c r="L67" s="88"/>
      <c r="M67" s="88"/>
      <c r="N67" s="88"/>
    </row>
    <row r="68" spans="1:14" ht="15.75" hidden="1" x14ac:dyDescent="0.25">
      <c r="A68" s="29">
        <v>99</v>
      </c>
      <c r="B68" s="30"/>
      <c r="C68" s="31"/>
      <c r="D68" s="40"/>
      <c r="E68" s="88"/>
      <c r="F68" s="88"/>
      <c r="G68" s="88"/>
      <c r="H68" s="88"/>
      <c r="I68" s="88"/>
      <c r="J68" s="88"/>
      <c r="K68" s="88"/>
      <c r="L68" s="88"/>
      <c r="M68" s="88"/>
      <c r="N68" s="88"/>
    </row>
    <row r="69" spans="1:14" ht="15.75" hidden="1" x14ac:dyDescent="0.25">
      <c r="A69" s="29">
        <v>100</v>
      </c>
      <c r="B69" s="30"/>
      <c r="C69" s="31"/>
      <c r="D69" s="40"/>
      <c r="E69" s="88"/>
      <c r="F69" s="88"/>
      <c r="G69" s="88"/>
      <c r="H69" s="88"/>
      <c r="I69" s="88"/>
      <c r="J69" s="88"/>
      <c r="K69" s="88"/>
      <c r="L69" s="88"/>
      <c r="M69" s="88"/>
      <c r="N69" s="88"/>
    </row>
    <row r="70" spans="1:14" ht="15.75" hidden="1" x14ac:dyDescent="0.25">
      <c r="A70" s="29">
        <v>101</v>
      </c>
      <c r="B70" s="30"/>
      <c r="C70" s="31"/>
      <c r="D70" s="40"/>
      <c r="E70" s="88"/>
      <c r="F70" s="88"/>
      <c r="G70" s="88"/>
      <c r="H70" s="88"/>
      <c r="I70" s="88"/>
      <c r="J70" s="88"/>
      <c r="K70" s="88"/>
      <c r="L70" s="88"/>
      <c r="M70" s="88"/>
      <c r="N70" s="88"/>
    </row>
    <row r="71" spans="1:14" ht="15.75" hidden="1" x14ac:dyDescent="0.25">
      <c r="A71" s="29">
        <v>102</v>
      </c>
      <c r="B71" s="30"/>
      <c r="C71" s="32"/>
      <c r="D71" s="40"/>
      <c r="E71" s="88"/>
      <c r="F71" s="88"/>
      <c r="G71" s="88"/>
      <c r="H71" s="88"/>
      <c r="I71" s="88"/>
      <c r="J71" s="88"/>
      <c r="K71" s="88"/>
      <c r="L71" s="88"/>
      <c r="M71" s="88"/>
      <c r="N71" s="88"/>
    </row>
    <row r="72" spans="1:14" ht="15.75" hidden="1" x14ac:dyDescent="0.25">
      <c r="A72" s="29">
        <v>103</v>
      </c>
      <c r="B72" s="30"/>
      <c r="C72" s="32"/>
      <c r="D72" s="40"/>
      <c r="E72" s="88"/>
      <c r="F72" s="88"/>
      <c r="G72" s="88"/>
      <c r="H72" s="88"/>
      <c r="I72" s="88"/>
      <c r="J72" s="88"/>
      <c r="K72" s="88"/>
      <c r="L72" s="88"/>
      <c r="M72" s="88"/>
      <c r="N72" s="88"/>
    </row>
    <row r="73" spans="1:14" ht="15.75" hidden="1" x14ac:dyDescent="0.25">
      <c r="A73" s="29">
        <v>104</v>
      </c>
      <c r="B73" s="30"/>
      <c r="C73" s="32"/>
      <c r="D73" s="40"/>
      <c r="E73" s="88"/>
      <c r="F73" s="88"/>
      <c r="G73" s="88"/>
      <c r="H73" s="88"/>
      <c r="I73" s="88"/>
      <c r="J73" s="88"/>
      <c r="K73" s="88"/>
      <c r="L73" s="88"/>
      <c r="M73" s="88"/>
      <c r="N73" s="88"/>
    </row>
    <row r="74" spans="1:14" ht="15.75" hidden="1" x14ac:dyDescent="0.25">
      <c r="A74" s="29">
        <v>105</v>
      </c>
      <c r="B74" s="18"/>
      <c r="C74" s="23"/>
      <c r="D74" s="40"/>
      <c r="E74" s="88"/>
      <c r="F74" s="88"/>
      <c r="G74" s="88"/>
      <c r="H74" s="88"/>
      <c r="I74" s="88"/>
      <c r="J74" s="88"/>
      <c r="K74" s="88"/>
      <c r="L74" s="88"/>
      <c r="M74" s="88"/>
      <c r="N74" s="88"/>
    </row>
    <row r="75" spans="1:14" ht="15.75" hidden="1" x14ac:dyDescent="0.25">
      <c r="A75" s="29">
        <v>106</v>
      </c>
      <c r="B75" s="18"/>
      <c r="C75" s="24"/>
      <c r="D75" s="40"/>
      <c r="E75" s="88"/>
      <c r="F75" s="88"/>
      <c r="G75" s="88"/>
      <c r="H75" s="88"/>
      <c r="I75" s="88"/>
      <c r="J75" s="88"/>
      <c r="K75" s="88"/>
      <c r="L75" s="88"/>
      <c r="M75" s="88"/>
      <c r="N75" s="88"/>
    </row>
    <row r="76" spans="1:14" ht="15.75" hidden="1" x14ac:dyDescent="0.25">
      <c r="A76" s="29">
        <v>107</v>
      </c>
      <c r="B76" s="30"/>
      <c r="C76" s="32"/>
      <c r="D76" s="40"/>
      <c r="E76" s="88"/>
      <c r="F76" s="88"/>
      <c r="G76" s="88"/>
      <c r="H76" s="88"/>
      <c r="I76" s="88"/>
      <c r="J76" s="88"/>
      <c r="K76" s="88"/>
      <c r="L76" s="88"/>
      <c r="M76" s="88"/>
      <c r="N76" s="88"/>
    </row>
    <row r="77" spans="1:14" ht="15.75" hidden="1" x14ac:dyDescent="0.25">
      <c r="A77" s="29">
        <v>108</v>
      </c>
      <c r="B77" s="30"/>
      <c r="C77" s="32"/>
      <c r="D77" s="40"/>
      <c r="E77" s="88"/>
      <c r="F77" s="88"/>
      <c r="G77" s="88"/>
      <c r="H77" s="88"/>
      <c r="I77" s="88"/>
      <c r="J77" s="88"/>
      <c r="K77" s="88"/>
      <c r="L77" s="88"/>
      <c r="M77" s="88"/>
      <c r="N77" s="88"/>
    </row>
    <row r="78" spans="1:14" ht="15.75" hidden="1" x14ac:dyDescent="0.25">
      <c r="A78" s="29">
        <v>109</v>
      </c>
      <c r="B78" s="30"/>
      <c r="C78" s="32"/>
      <c r="D78" s="40"/>
      <c r="E78" s="88"/>
      <c r="F78" s="88"/>
      <c r="G78" s="88"/>
      <c r="H78" s="88"/>
      <c r="I78" s="88"/>
      <c r="J78" s="88"/>
      <c r="K78" s="88"/>
      <c r="L78" s="88"/>
      <c r="M78" s="88"/>
      <c r="N78" s="88"/>
    </row>
    <row r="79" spans="1:14" ht="15.75" hidden="1" x14ac:dyDescent="0.25">
      <c r="A79" s="22">
        <v>12</v>
      </c>
      <c r="B79" s="15"/>
      <c r="C79" s="75"/>
      <c r="D79" s="34" t="e">
        <f>IF(COUNTIF(#REF!,"")&lt;4,IF(AND(B79&lt;&gt;"",C79=""),LOOKUP(#REF!,{0;11;21;31},{"2";"3";"4";"5"}),""),"")</f>
        <v>#REF!</v>
      </c>
      <c r="E79" s="89"/>
      <c r="F79" s="89"/>
      <c r="G79" s="89"/>
      <c r="H79" s="89"/>
      <c r="I79" s="89"/>
      <c r="J79" s="89"/>
      <c r="K79" s="89"/>
      <c r="L79" s="89"/>
      <c r="M79" s="89"/>
      <c r="N79" s="89"/>
    </row>
    <row r="80" spans="1:14" ht="15.75" hidden="1" x14ac:dyDescent="0.25">
      <c r="A80" s="22">
        <v>13</v>
      </c>
      <c r="B80" s="15"/>
      <c r="C80" s="75"/>
      <c r="D80" s="34" t="e">
        <f>IF(COUNTIF(#REF!,"")&lt;4,IF(AND(B80&lt;&gt;"",C80=""),LOOKUP(#REF!,{0;11;21;31},{"2";"3";"4";"5"}),""),"")</f>
        <v>#REF!</v>
      </c>
      <c r="E80" s="89"/>
      <c r="F80" s="89"/>
      <c r="G80" s="89"/>
      <c r="H80" s="89"/>
      <c r="I80" s="89"/>
      <c r="J80" s="89"/>
      <c r="K80" s="89"/>
      <c r="L80" s="89"/>
      <c r="M80" s="89"/>
      <c r="N80" s="89"/>
    </row>
    <row r="81" spans="1:14" ht="15.75" hidden="1" x14ac:dyDescent="0.25">
      <c r="A81" s="22">
        <v>14</v>
      </c>
      <c r="B81" s="15"/>
      <c r="C81" s="75"/>
      <c r="D81" s="34" t="e">
        <f>IF(COUNTIF(#REF!,"")&lt;4,IF(AND(B81&lt;&gt;"",C81=""),LOOKUP(#REF!,{0;11;21;31},{"2";"3";"4";"5"}),""),"")</f>
        <v>#REF!</v>
      </c>
      <c r="E81" s="89"/>
      <c r="F81" s="89"/>
      <c r="G81" s="89"/>
      <c r="H81" s="89"/>
      <c r="I81" s="89"/>
      <c r="J81" s="89"/>
      <c r="K81" s="89"/>
      <c r="L81" s="89"/>
      <c r="M81" s="89"/>
      <c r="N81" s="89"/>
    </row>
    <row r="82" spans="1:14" ht="15.75" hidden="1" x14ac:dyDescent="0.25">
      <c r="A82" s="22">
        <v>15</v>
      </c>
      <c r="B82" s="15"/>
      <c r="C82" s="75"/>
      <c r="D82" s="34" t="e">
        <f>IF(COUNTIF(#REF!,"")&lt;4,IF(AND(B82&lt;&gt;"",C82=""),LOOKUP(#REF!,{0;11;21;31},{"2";"3";"4";"5"}),""),"")</f>
        <v>#REF!</v>
      </c>
      <c r="E82" s="89"/>
      <c r="F82" s="89"/>
      <c r="G82" s="89"/>
      <c r="H82" s="89"/>
      <c r="I82" s="89"/>
      <c r="J82" s="89"/>
      <c r="K82" s="89"/>
      <c r="L82" s="89"/>
      <c r="M82" s="89"/>
      <c r="N82" s="89"/>
    </row>
    <row r="83" spans="1:14" ht="15.75" hidden="1" x14ac:dyDescent="0.25">
      <c r="A83" s="22">
        <v>16</v>
      </c>
      <c r="B83" s="15"/>
      <c r="C83" s="75"/>
      <c r="D83" s="34" t="e">
        <f>IF(COUNTIF(#REF!,"")&lt;4,IF(AND(B83&lt;&gt;"",C83=""),LOOKUP(#REF!,{0;11;21;31},{"2";"3";"4";"5"}),""),"")</f>
        <v>#REF!</v>
      </c>
      <c r="E83" s="89"/>
      <c r="F83" s="89"/>
      <c r="G83" s="89"/>
      <c r="H83" s="89"/>
      <c r="I83" s="89"/>
      <c r="J83" s="89"/>
      <c r="K83" s="89"/>
      <c r="L83" s="89"/>
      <c r="M83" s="89"/>
      <c r="N83" s="89"/>
    </row>
    <row r="84" spans="1:14" ht="15.75" hidden="1" x14ac:dyDescent="0.25">
      <c r="A84" s="22">
        <v>17</v>
      </c>
      <c r="B84" s="15"/>
      <c r="C84" s="75"/>
      <c r="D84" s="34" t="e">
        <f>IF(COUNTIF(#REF!,"")&lt;4,IF(AND(B84&lt;&gt;"",C84=""),LOOKUP(#REF!,{0;11;21;31},{"2";"3";"4";"5"}),""),"")</f>
        <v>#REF!</v>
      </c>
      <c r="E84" s="89"/>
      <c r="F84" s="89"/>
      <c r="G84" s="89"/>
      <c r="H84" s="89"/>
      <c r="I84" s="89"/>
      <c r="J84" s="89"/>
      <c r="K84" s="89"/>
      <c r="L84" s="89"/>
      <c r="M84" s="89"/>
      <c r="N84" s="89"/>
    </row>
    <row r="85" spans="1:14" ht="15.75" hidden="1" x14ac:dyDescent="0.25">
      <c r="A85" s="22">
        <v>18</v>
      </c>
      <c r="B85" s="15"/>
      <c r="C85" s="75"/>
      <c r="D85" s="34" t="e">
        <f>IF(COUNTIF(#REF!,"")&lt;4,IF(AND(B85&lt;&gt;"",C85=""),LOOKUP(#REF!,{0;11;21;31},{"2";"3";"4";"5"}),""),"")</f>
        <v>#REF!</v>
      </c>
      <c r="E85" s="89"/>
      <c r="F85" s="89"/>
      <c r="G85" s="89"/>
      <c r="H85" s="89"/>
      <c r="I85" s="89"/>
      <c r="J85" s="89"/>
      <c r="K85" s="89"/>
      <c r="L85" s="89"/>
      <c r="M85" s="89"/>
      <c r="N85" s="89"/>
    </row>
    <row r="86" spans="1:14" ht="15.75" hidden="1" x14ac:dyDescent="0.25">
      <c r="A86" s="22">
        <v>19</v>
      </c>
      <c r="B86" s="15"/>
      <c r="C86" s="75"/>
      <c r="D86" s="34" t="e">
        <f>IF(COUNTIF(#REF!,"")&lt;4,IF(AND(B86&lt;&gt;"",C86=""),LOOKUP(#REF!,{0;11;21;31},{"2";"3";"4";"5"}),""),"")</f>
        <v>#REF!</v>
      </c>
      <c r="E86" s="89"/>
      <c r="F86" s="89"/>
      <c r="G86" s="89"/>
      <c r="H86" s="89"/>
      <c r="I86" s="89"/>
      <c r="J86" s="89"/>
      <c r="K86" s="89"/>
      <c r="L86" s="89"/>
      <c r="M86" s="89"/>
      <c r="N86" s="89"/>
    </row>
    <row r="87" spans="1:14" ht="15.75" hidden="1" x14ac:dyDescent="0.25">
      <c r="A87" s="22">
        <v>20</v>
      </c>
      <c r="B87" s="15"/>
      <c r="C87" s="75"/>
      <c r="D87" s="34" t="e">
        <f>IF(COUNTIF(#REF!,"")&lt;4,IF(AND(B87&lt;&gt;"",C87=""),LOOKUP(#REF!,{0;11;21;31},{"2";"3";"4";"5"}),""),"")</f>
        <v>#REF!</v>
      </c>
      <c r="E87" s="89"/>
      <c r="F87" s="89"/>
      <c r="G87" s="89"/>
      <c r="H87" s="89"/>
      <c r="I87" s="89"/>
      <c r="J87" s="89"/>
      <c r="K87" s="89"/>
      <c r="L87" s="89"/>
      <c r="M87" s="89"/>
      <c r="N87" s="89"/>
    </row>
    <row r="88" spans="1:14" ht="15.75" hidden="1" x14ac:dyDescent="0.25">
      <c r="A88" s="22">
        <v>21</v>
      </c>
      <c r="B88" s="15"/>
      <c r="C88" s="75"/>
      <c r="D88" s="34" t="e">
        <f>IF(COUNTIF(#REF!,"")&lt;4,IF(AND(B88&lt;&gt;"",C88=""),LOOKUP(#REF!,{0;11;21;31},{"2";"3";"4";"5"}),""),"")</f>
        <v>#REF!</v>
      </c>
      <c r="E88" s="89"/>
      <c r="F88" s="89"/>
      <c r="G88" s="89"/>
      <c r="H88" s="89"/>
      <c r="I88" s="89"/>
      <c r="J88" s="89"/>
      <c r="K88" s="89"/>
      <c r="L88" s="89"/>
      <c r="M88" s="89"/>
      <c r="N88" s="89"/>
    </row>
    <row r="89" spans="1:14" ht="15.75" hidden="1" x14ac:dyDescent="0.25">
      <c r="A89" s="22">
        <v>22</v>
      </c>
      <c r="B89" s="14"/>
      <c r="C89" s="75"/>
      <c r="D89" s="34" t="e">
        <f>IF(COUNTIF(#REF!,"")&lt;4,IF(AND(B89&lt;&gt;"",C89=""),LOOKUP(#REF!,{0;11;21;31},{"2";"3";"4";"5"}),""),"")</f>
        <v>#REF!</v>
      </c>
      <c r="E89" s="89"/>
      <c r="F89" s="89"/>
      <c r="G89" s="89"/>
      <c r="H89" s="89"/>
      <c r="I89" s="89"/>
      <c r="J89" s="89"/>
      <c r="K89" s="89"/>
      <c r="L89" s="89"/>
      <c r="M89" s="89"/>
      <c r="N89" s="89"/>
    </row>
    <row r="90" spans="1:14" ht="15.75" hidden="1" x14ac:dyDescent="0.25">
      <c r="A90" s="22">
        <v>23</v>
      </c>
      <c r="B90" s="14"/>
      <c r="C90" s="75"/>
      <c r="D90" s="34" t="e">
        <f>IF(COUNTIF(#REF!,"")&lt;4,IF(AND(B90&lt;&gt;"",C90=""),LOOKUP(#REF!,{0;11;21;31},{"2";"3";"4";"5"}),""),"")</f>
        <v>#REF!</v>
      </c>
      <c r="E90" s="89"/>
      <c r="F90" s="89"/>
      <c r="G90" s="89"/>
      <c r="H90" s="89"/>
      <c r="I90" s="89"/>
      <c r="J90" s="89"/>
      <c r="K90" s="89"/>
      <c r="L90" s="89"/>
      <c r="M90" s="89"/>
      <c r="N90" s="89"/>
    </row>
    <row r="91" spans="1:14" ht="15.75" hidden="1" x14ac:dyDescent="0.25">
      <c r="A91" s="22">
        <v>24</v>
      </c>
      <c r="B91" s="12"/>
      <c r="C91" s="75"/>
      <c r="D91" s="34" t="e">
        <f>IF(COUNTIF(#REF!,"")&lt;4,IF(AND(B91&lt;&gt;"",C91=""),LOOKUP(#REF!,{0;11;21;31},{"2";"3";"4";"5"}),""),"")</f>
        <v>#REF!</v>
      </c>
      <c r="E91" s="89"/>
      <c r="F91" s="89"/>
      <c r="G91" s="89"/>
      <c r="H91" s="89"/>
      <c r="I91" s="89"/>
      <c r="J91" s="89"/>
      <c r="K91" s="89"/>
      <c r="L91" s="89"/>
      <c r="M91" s="89"/>
      <c r="N91" s="89"/>
    </row>
    <row r="92" spans="1:14" ht="15.75" hidden="1" x14ac:dyDescent="0.25">
      <c r="A92" s="22">
        <v>25</v>
      </c>
      <c r="B92" s="12"/>
      <c r="C92" s="25"/>
      <c r="D92" s="34"/>
      <c r="E92" s="89"/>
      <c r="F92" s="89"/>
      <c r="G92" s="89"/>
      <c r="H92" s="89"/>
      <c r="I92" s="89"/>
      <c r="J92" s="89"/>
      <c r="K92" s="89"/>
      <c r="L92" s="89"/>
      <c r="M92" s="89"/>
      <c r="N92" s="89"/>
    </row>
    <row r="93" spans="1:14" ht="15.75" hidden="1" x14ac:dyDescent="0.25">
      <c r="A93" s="22">
        <v>26</v>
      </c>
      <c r="B93" s="13"/>
      <c r="C93" s="25"/>
      <c r="D93" s="34"/>
      <c r="E93" s="89"/>
      <c r="F93" s="89"/>
      <c r="G93" s="89"/>
      <c r="H93" s="89"/>
      <c r="I93" s="89"/>
      <c r="J93" s="89"/>
      <c r="K93" s="89"/>
      <c r="L93" s="89"/>
      <c r="M93" s="89"/>
      <c r="N93" s="89"/>
    </row>
    <row r="94" spans="1:14" ht="15.75" hidden="1" x14ac:dyDescent="0.25">
      <c r="A94" s="22">
        <v>27</v>
      </c>
      <c r="B94" s="21"/>
      <c r="C94" s="25"/>
      <c r="D94" s="34"/>
      <c r="E94" s="89"/>
      <c r="F94" s="89"/>
      <c r="G94" s="89"/>
      <c r="H94" s="89"/>
      <c r="I94" s="89"/>
      <c r="J94" s="89"/>
      <c r="K94" s="89"/>
      <c r="L94" s="89"/>
      <c r="M94" s="89"/>
      <c r="N94" s="89"/>
    </row>
    <row r="95" spans="1:14" ht="15.75" hidden="1" x14ac:dyDescent="0.25">
      <c r="A95" s="22">
        <v>28</v>
      </c>
      <c r="B95" s="21"/>
      <c r="C95" s="25"/>
      <c r="D95" s="34" t="e">
        <f>IF(COUNTIF(#REF!,"")&lt;4,IF(AND(B95&lt;&gt;"",C95=""),LOOKUP(#REF!,{0;11;21;31},{"2";"3";"4";"5"}),""),"")</f>
        <v>#REF!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</row>
    <row r="96" spans="1:14" ht="15.75" hidden="1" x14ac:dyDescent="0.25">
      <c r="A96" s="22">
        <v>29</v>
      </c>
      <c r="B96" s="21"/>
      <c r="C96" s="25"/>
      <c r="D96" s="34" t="e">
        <f>IF(COUNTIF(#REF!,"")&lt;4,IF(AND(B96&lt;&gt;"",C96=""),LOOKUP(#REF!,{0;11;21;31},{"2";"3";"4";"5"}),""),"")</f>
        <v>#REF!</v>
      </c>
      <c r="E96" s="89"/>
      <c r="F96" s="89"/>
      <c r="G96" s="89"/>
      <c r="H96" s="89"/>
      <c r="I96" s="89"/>
      <c r="J96" s="89"/>
      <c r="K96" s="89"/>
      <c r="L96" s="89"/>
      <c r="M96" s="89"/>
      <c r="N96" s="89"/>
    </row>
    <row r="97" spans="1:14" ht="15.75" hidden="1" x14ac:dyDescent="0.25">
      <c r="A97" s="22">
        <v>30</v>
      </c>
      <c r="B97" s="21"/>
      <c r="C97" s="25"/>
      <c r="D97" s="34" t="e">
        <f>IF(COUNTIF(#REF!,"")&lt;4,IF(AND(B97&lt;&gt;"",C97=""),LOOKUP(#REF!,{0;11;21;31},{"2";"3";"4";"5"}),""),"")</f>
        <v>#REF!</v>
      </c>
      <c r="E97" s="89"/>
      <c r="F97" s="89"/>
      <c r="G97" s="89"/>
      <c r="H97" s="89"/>
      <c r="I97" s="89"/>
      <c r="J97" s="89"/>
      <c r="K97" s="89"/>
      <c r="L97" s="89"/>
      <c r="M97" s="89"/>
      <c r="N97" s="89"/>
    </row>
    <row r="98" spans="1:14" ht="15.75" hidden="1" x14ac:dyDescent="0.25">
      <c r="A98" s="22">
        <v>31</v>
      </c>
      <c r="B98" s="21"/>
      <c r="C98" s="25"/>
      <c r="D98" s="34" t="e">
        <f>IF(COUNTIF(#REF!,"")&lt;4,IF(AND(B98&lt;&gt;"",C98=""),LOOKUP(#REF!,{0;11;21;31},{"2";"3";"4";"5"}),""),"")</f>
        <v>#REF!</v>
      </c>
      <c r="E98" s="89"/>
      <c r="F98" s="89"/>
      <c r="G98" s="89"/>
      <c r="H98" s="89"/>
      <c r="I98" s="89"/>
      <c r="J98" s="89"/>
      <c r="K98" s="89"/>
      <c r="L98" s="89"/>
      <c r="M98" s="89"/>
      <c r="N98" s="89"/>
    </row>
    <row r="99" spans="1:14" ht="15.75" hidden="1" x14ac:dyDescent="0.25">
      <c r="A99" s="22">
        <v>32</v>
      </c>
      <c r="B99" s="21"/>
      <c r="C99" s="25"/>
      <c r="D99" s="34" t="e">
        <f>IF(COUNTIF(#REF!,"")&lt;4,IF(AND(B99&lt;&gt;"",C99=""),LOOKUP(#REF!,{0;11;21;31},{"2";"3";"4";"5"}),""),"")</f>
        <v>#REF!</v>
      </c>
      <c r="E99" s="89"/>
      <c r="F99" s="89"/>
      <c r="G99" s="89"/>
      <c r="H99" s="89"/>
      <c r="I99" s="89"/>
      <c r="J99" s="89"/>
      <c r="K99" s="89"/>
      <c r="L99" s="89"/>
      <c r="M99" s="89"/>
      <c r="N99" s="89"/>
    </row>
    <row r="100" spans="1:14" ht="15.75" hidden="1" x14ac:dyDescent="0.25">
      <c r="A100" s="22">
        <v>33</v>
      </c>
      <c r="B100" s="21"/>
      <c r="C100" s="25"/>
      <c r="D100" s="34" t="e">
        <f>IF(COUNTIF(#REF!,"")&lt;4,IF(AND(B100&lt;&gt;"",C100=""),LOOKUP(#REF!,{0;11;21;31},{"2";"3";"4";"5"}),""),"")</f>
        <v>#REF!</v>
      </c>
      <c r="E100" s="89"/>
      <c r="F100" s="89"/>
      <c r="G100" s="89"/>
      <c r="H100" s="89"/>
      <c r="I100" s="89"/>
      <c r="J100" s="89"/>
      <c r="K100" s="89"/>
      <c r="L100" s="89"/>
      <c r="M100" s="89"/>
      <c r="N100" s="89"/>
    </row>
    <row r="101" spans="1:14" ht="15.75" hidden="1" x14ac:dyDescent="0.25">
      <c r="A101" s="22">
        <v>34</v>
      </c>
      <c r="B101" s="21"/>
      <c r="C101" s="25"/>
      <c r="D101" s="34" t="e">
        <f>IF(COUNTIF(#REF!,"")&lt;4,IF(AND(B101&lt;&gt;"",C101=""),LOOKUP(#REF!,{0;11;21;31},{"2";"3";"4";"5"}),""),"")</f>
        <v>#REF!</v>
      </c>
      <c r="E101" s="89"/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14" ht="15.75" hidden="1" x14ac:dyDescent="0.25">
      <c r="A102" s="22">
        <v>35</v>
      </c>
      <c r="B102" s="21"/>
      <c r="C102" s="26"/>
      <c r="D102" s="34" t="e">
        <f>IF(COUNTIF(#REF!,"")&lt;4,IF(AND(B102&lt;&gt;"",C102=""),LOOKUP(#REF!,{0;11;21;31},{"2";"3";"4";"5"}),""),"")</f>
        <v>#REF!</v>
      </c>
      <c r="E102" s="89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14" ht="15.75" x14ac:dyDescent="0.25">
      <c r="A103" s="27"/>
      <c r="B103" s="41" t="s">
        <v>17</v>
      </c>
      <c r="C103" s="42" t="s">
        <v>18</v>
      </c>
      <c r="D103" s="43" t="s">
        <v>4</v>
      </c>
      <c r="E103" s="44" t="s">
        <v>1</v>
      </c>
      <c r="F103" s="45" t="s">
        <v>5</v>
      </c>
      <c r="G103" s="44" t="s">
        <v>1</v>
      </c>
      <c r="H103" s="45" t="s">
        <v>6</v>
      </c>
      <c r="I103" s="44" t="s">
        <v>1</v>
      </c>
      <c r="J103" s="45" t="s">
        <v>7</v>
      </c>
      <c r="K103" s="46" t="s">
        <v>1</v>
      </c>
      <c r="L103" s="45" t="s">
        <v>8</v>
      </c>
      <c r="M103" s="45" t="s">
        <v>9</v>
      </c>
      <c r="N103" s="45" t="s">
        <v>13</v>
      </c>
    </row>
    <row r="104" spans="1:14" s="19" customFormat="1" ht="15.75" x14ac:dyDescent="0.25">
      <c r="A104" s="28"/>
      <c r="B104" s="47">
        <f>COUNTA(B9:B102)</f>
        <v>0</v>
      </c>
      <c r="C104" s="48">
        <f>COUNTA(C9:C102)</f>
        <v>4</v>
      </c>
      <c r="D104" s="49">
        <f>COUNTIF(D9:D78,2)</f>
        <v>0</v>
      </c>
      <c r="E104" s="50">
        <f>D104/(B104-C104)</f>
        <v>0</v>
      </c>
      <c r="F104" s="51">
        <f>COUNTIF(D58:D78,3)</f>
        <v>0</v>
      </c>
      <c r="G104" s="50">
        <f>F104/(B104-C104)</f>
        <v>0</v>
      </c>
      <c r="H104" s="52">
        <f>COUNTIF(D9:D78,4)</f>
        <v>2</v>
      </c>
      <c r="I104" s="50">
        <f>H104/(B104-C104)</f>
        <v>-0.5</v>
      </c>
      <c r="J104" s="52">
        <f>COUNTIF(D9:D78,5)</f>
        <v>0</v>
      </c>
      <c r="K104" s="50">
        <f>J104/(B104-C104)</f>
        <v>0</v>
      </c>
      <c r="L104" s="50">
        <f>I104+K104</f>
        <v>-0.5</v>
      </c>
      <c r="M104" s="53">
        <f>G104+I104+K104</f>
        <v>-0.5</v>
      </c>
      <c r="N104" s="54" t="e">
        <f>(2*D104+3*F104+4*H104+5*J104)/B104-C104</f>
        <v>#DIV/0!</v>
      </c>
    </row>
    <row r="105" spans="1:14" x14ac:dyDescent="0.25">
      <c r="A105" s="2"/>
      <c r="B105" s="2"/>
      <c r="C105" s="2"/>
      <c r="D105" s="35"/>
      <c r="E105" s="3"/>
      <c r="F105" s="3"/>
      <c r="G105" s="3"/>
      <c r="H105" s="3"/>
      <c r="I105" s="4"/>
      <c r="J105" s="3"/>
      <c r="K105" s="4"/>
      <c r="L105" s="3"/>
    </row>
  </sheetData>
  <sheetProtection formatCells="0" insertColumns="0" insertRows="0" deleteColumns="0" deleteRows="0" sort="0"/>
  <mergeCells count="100">
    <mergeCell ref="E12:N12"/>
    <mergeCell ref="E10:N10"/>
    <mergeCell ref="E11:N11"/>
    <mergeCell ref="E9:N9"/>
    <mergeCell ref="A1:N1"/>
    <mergeCell ref="A5:A8"/>
    <mergeCell ref="B5:B8"/>
    <mergeCell ref="C5:C8"/>
    <mergeCell ref="D5:D8"/>
    <mergeCell ref="E5:N8"/>
    <mergeCell ref="E23:N23"/>
    <mergeCell ref="E13:N13"/>
    <mergeCell ref="E14:N14"/>
    <mergeCell ref="E15:N15"/>
    <mergeCell ref="E16:N16"/>
    <mergeCell ref="E17:N17"/>
    <mergeCell ref="E18:N18"/>
    <mergeCell ref="E19:N19"/>
    <mergeCell ref="E20:N20"/>
    <mergeCell ref="E21:N21"/>
    <mergeCell ref="E22:N22"/>
    <mergeCell ref="E35:N35"/>
    <mergeCell ref="E24:N24"/>
    <mergeCell ref="E25:N25"/>
    <mergeCell ref="E26:N26"/>
    <mergeCell ref="E27:N27"/>
    <mergeCell ref="E28:N28"/>
    <mergeCell ref="E29:N29"/>
    <mergeCell ref="E30:N30"/>
    <mergeCell ref="E31:N31"/>
    <mergeCell ref="E32:N32"/>
    <mergeCell ref="E33:N33"/>
    <mergeCell ref="E34:N34"/>
    <mergeCell ref="E47:N47"/>
    <mergeCell ref="E36:N36"/>
    <mergeCell ref="E37:N37"/>
    <mergeCell ref="E38:N38"/>
    <mergeCell ref="E39:N39"/>
    <mergeCell ref="E40:N40"/>
    <mergeCell ref="E41:N41"/>
    <mergeCell ref="E42:N42"/>
    <mergeCell ref="E43:N43"/>
    <mergeCell ref="E44:N44"/>
    <mergeCell ref="E45:N45"/>
    <mergeCell ref="E46:N46"/>
    <mergeCell ref="E59:N59"/>
    <mergeCell ref="E48:N48"/>
    <mergeCell ref="E49:N49"/>
    <mergeCell ref="E50:N50"/>
    <mergeCell ref="E51:N51"/>
    <mergeCell ref="E52:N52"/>
    <mergeCell ref="E53:N53"/>
    <mergeCell ref="E54:N54"/>
    <mergeCell ref="E55:N55"/>
    <mergeCell ref="E56:N56"/>
    <mergeCell ref="E57:N57"/>
    <mergeCell ref="E58:N58"/>
    <mergeCell ref="E71:N71"/>
    <mergeCell ref="E60:N60"/>
    <mergeCell ref="E61:N61"/>
    <mergeCell ref="E62:N62"/>
    <mergeCell ref="E63:N63"/>
    <mergeCell ref="E64:N64"/>
    <mergeCell ref="E65:N65"/>
    <mergeCell ref="E66:N66"/>
    <mergeCell ref="E67:N67"/>
    <mergeCell ref="E68:N68"/>
    <mergeCell ref="E69:N69"/>
    <mergeCell ref="E70:N70"/>
    <mergeCell ref="E83:N83"/>
    <mergeCell ref="E72:N72"/>
    <mergeCell ref="E73:N73"/>
    <mergeCell ref="E74:N74"/>
    <mergeCell ref="E75:N75"/>
    <mergeCell ref="E76:N76"/>
    <mergeCell ref="E77:N77"/>
    <mergeCell ref="E78:N78"/>
    <mergeCell ref="E79:N79"/>
    <mergeCell ref="E80:N80"/>
    <mergeCell ref="E81:N81"/>
    <mergeCell ref="E82:N82"/>
    <mergeCell ref="E95:N95"/>
    <mergeCell ref="E84:N84"/>
    <mergeCell ref="E85:N85"/>
    <mergeCell ref="E86:N86"/>
    <mergeCell ref="E87:N87"/>
    <mergeCell ref="E88:N88"/>
    <mergeCell ref="E89:N89"/>
    <mergeCell ref="E90:N90"/>
    <mergeCell ref="E91:N91"/>
    <mergeCell ref="E92:N92"/>
    <mergeCell ref="E93:N93"/>
    <mergeCell ref="E94:N94"/>
    <mergeCell ref="E102:N102"/>
    <mergeCell ref="E96:N96"/>
    <mergeCell ref="E97:N97"/>
    <mergeCell ref="E98:N98"/>
    <mergeCell ref="E99:N99"/>
    <mergeCell ref="E100:N100"/>
    <mergeCell ref="E101:N101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opLeftCell="A9" workbookViewId="0">
      <selection activeCell="B9" sqref="B9:B26"/>
    </sheetView>
  </sheetViews>
  <sheetFormatPr defaultRowHeight="15" x14ac:dyDescent="0.25"/>
  <cols>
    <col min="1" max="1" width="6" customWidth="1"/>
    <col min="2" max="2" width="37.7109375" customWidth="1"/>
    <col min="3" max="3" width="6" customWidth="1"/>
    <col min="5" max="12" width="6.7109375" customWidth="1"/>
    <col min="13" max="13" width="8.5703125" customWidth="1"/>
    <col min="14" max="14" width="6.7109375" customWidth="1"/>
  </cols>
  <sheetData>
    <row r="1" spans="1:14" ht="21" x14ac:dyDescent="0.35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27" customHeight="1" x14ac:dyDescent="0.3">
      <c r="A2" s="5"/>
      <c r="B2" s="6" t="s">
        <v>12</v>
      </c>
      <c r="C2" s="16" t="s">
        <v>26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9</v>
      </c>
      <c r="D3" s="33"/>
      <c r="E3" s="7"/>
      <c r="F3" s="7"/>
      <c r="G3" s="11" t="s">
        <v>15</v>
      </c>
      <c r="H3" s="17" t="s">
        <v>27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78" t="s">
        <v>0</v>
      </c>
      <c r="B5" s="79" t="s">
        <v>19</v>
      </c>
      <c r="C5" s="80" t="s">
        <v>2</v>
      </c>
      <c r="D5" s="79" t="s">
        <v>3</v>
      </c>
      <c r="E5" s="79" t="s">
        <v>16</v>
      </c>
      <c r="F5" s="79"/>
      <c r="G5" s="79"/>
      <c r="H5" s="79"/>
      <c r="I5" s="79"/>
      <c r="J5" s="79"/>
      <c r="K5" s="79"/>
      <c r="L5" s="79"/>
      <c r="M5" s="79"/>
      <c r="N5" s="79"/>
    </row>
    <row r="6" spans="1:14" x14ac:dyDescent="0.25">
      <c r="A6" s="78"/>
      <c r="B6" s="79"/>
      <c r="C6" s="80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x14ac:dyDescent="0.25">
      <c r="A7" s="78"/>
      <c r="B7" s="79"/>
      <c r="C7" s="80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x14ac:dyDescent="0.25">
      <c r="A8" s="78"/>
      <c r="B8" s="79"/>
      <c r="C8" s="81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4" ht="15.75" x14ac:dyDescent="0.25">
      <c r="A9" s="29">
        <v>1</v>
      </c>
      <c r="B9" s="67"/>
      <c r="C9" s="38"/>
      <c r="D9" s="39">
        <v>4</v>
      </c>
      <c r="E9" s="82" t="s">
        <v>28</v>
      </c>
      <c r="F9" s="83"/>
      <c r="G9" s="83"/>
      <c r="H9" s="83"/>
      <c r="I9" s="83"/>
      <c r="J9" s="83"/>
      <c r="K9" s="83"/>
      <c r="L9" s="83"/>
      <c r="M9" s="83"/>
      <c r="N9" s="84"/>
    </row>
    <row r="10" spans="1:14" ht="15.75" x14ac:dyDescent="0.25">
      <c r="A10" s="29">
        <v>2</v>
      </c>
      <c r="B10" s="67"/>
      <c r="C10" s="38"/>
      <c r="D10" s="39">
        <v>4</v>
      </c>
      <c r="E10" s="82" t="s">
        <v>28</v>
      </c>
      <c r="F10" s="83"/>
      <c r="G10" s="83"/>
      <c r="H10" s="83"/>
      <c r="I10" s="83"/>
      <c r="J10" s="83"/>
      <c r="K10" s="83"/>
      <c r="L10" s="83"/>
      <c r="M10" s="83"/>
      <c r="N10" s="84"/>
    </row>
    <row r="11" spans="1:14" ht="15.75" x14ac:dyDescent="0.25">
      <c r="A11" s="29">
        <v>3</v>
      </c>
      <c r="B11" s="67"/>
      <c r="C11" s="38"/>
      <c r="D11" s="39">
        <v>4</v>
      </c>
      <c r="E11" s="82" t="s">
        <v>28</v>
      </c>
      <c r="F11" s="83"/>
      <c r="G11" s="83"/>
      <c r="H11" s="83"/>
      <c r="I11" s="83"/>
      <c r="J11" s="83"/>
      <c r="K11" s="83"/>
      <c r="L11" s="83"/>
      <c r="M11" s="83"/>
      <c r="N11" s="84"/>
    </row>
    <row r="12" spans="1:14" ht="15.75" x14ac:dyDescent="0.25">
      <c r="A12" s="29">
        <v>4</v>
      </c>
      <c r="B12" s="67"/>
      <c r="C12" s="38" t="s">
        <v>37</v>
      </c>
      <c r="D12" s="39"/>
      <c r="E12" s="82" t="s">
        <v>28</v>
      </c>
      <c r="F12" s="83"/>
      <c r="G12" s="83"/>
      <c r="H12" s="83"/>
      <c r="I12" s="83"/>
      <c r="J12" s="83"/>
      <c r="K12" s="83"/>
      <c r="L12" s="83"/>
      <c r="M12" s="83"/>
      <c r="N12" s="84"/>
    </row>
    <row r="13" spans="1:14" ht="15.75" x14ac:dyDescent="0.25">
      <c r="A13" s="29">
        <v>5</v>
      </c>
      <c r="B13" s="67"/>
      <c r="C13" s="38"/>
      <c r="D13" s="39">
        <v>4</v>
      </c>
      <c r="E13" s="82" t="s">
        <v>28</v>
      </c>
      <c r="F13" s="83"/>
      <c r="G13" s="83"/>
      <c r="H13" s="83"/>
      <c r="I13" s="83"/>
      <c r="J13" s="83"/>
      <c r="K13" s="83"/>
      <c r="L13" s="83"/>
      <c r="M13" s="83"/>
      <c r="N13" s="84"/>
    </row>
    <row r="14" spans="1:14" ht="15.75" x14ac:dyDescent="0.25">
      <c r="A14" s="29">
        <v>6</v>
      </c>
      <c r="B14" s="67"/>
      <c r="C14" s="38"/>
      <c r="D14" s="39">
        <v>3</v>
      </c>
      <c r="E14" s="82" t="s">
        <v>28</v>
      </c>
      <c r="F14" s="83"/>
      <c r="G14" s="83"/>
      <c r="H14" s="83"/>
      <c r="I14" s="83"/>
      <c r="J14" s="83"/>
      <c r="K14" s="83"/>
      <c r="L14" s="83"/>
      <c r="M14" s="83"/>
      <c r="N14" s="84"/>
    </row>
    <row r="15" spans="1:14" ht="15.75" x14ac:dyDescent="0.25">
      <c r="A15" s="29">
        <v>7</v>
      </c>
      <c r="B15" s="67"/>
      <c r="C15" s="38" t="s">
        <v>37</v>
      </c>
      <c r="D15" s="39"/>
      <c r="E15" s="82" t="s">
        <v>28</v>
      </c>
      <c r="F15" s="83"/>
      <c r="G15" s="83"/>
      <c r="H15" s="83"/>
      <c r="I15" s="83"/>
      <c r="J15" s="83"/>
      <c r="K15" s="83"/>
      <c r="L15" s="83"/>
      <c r="M15" s="83"/>
      <c r="N15" s="84"/>
    </row>
    <row r="16" spans="1:14" ht="15.75" x14ac:dyDescent="0.25">
      <c r="A16" s="29">
        <v>8</v>
      </c>
      <c r="B16" s="67"/>
      <c r="C16" s="38"/>
      <c r="D16" s="39">
        <v>3</v>
      </c>
      <c r="E16" s="82" t="s">
        <v>28</v>
      </c>
      <c r="F16" s="83"/>
      <c r="G16" s="83"/>
      <c r="H16" s="83"/>
      <c r="I16" s="83"/>
      <c r="J16" s="83"/>
      <c r="K16" s="83"/>
      <c r="L16" s="83"/>
      <c r="M16" s="83"/>
      <c r="N16" s="84"/>
    </row>
    <row r="17" spans="1:14" ht="15.75" x14ac:dyDescent="0.25">
      <c r="A17" s="29">
        <v>9</v>
      </c>
      <c r="B17" s="67"/>
      <c r="C17" s="38"/>
      <c r="D17" s="39">
        <v>3</v>
      </c>
      <c r="E17" s="82" t="s">
        <v>28</v>
      </c>
      <c r="F17" s="83"/>
      <c r="G17" s="83"/>
      <c r="H17" s="83"/>
      <c r="I17" s="83"/>
      <c r="J17" s="83"/>
      <c r="K17" s="83"/>
      <c r="L17" s="83"/>
      <c r="M17" s="83"/>
      <c r="N17" s="84"/>
    </row>
    <row r="18" spans="1:14" ht="15.75" x14ac:dyDescent="0.25">
      <c r="A18" s="29">
        <v>10</v>
      </c>
      <c r="B18" s="67"/>
      <c r="C18" s="38"/>
      <c r="D18" s="39">
        <v>3</v>
      </c>
      <c r="E18" s="82" t="s">
        <v>28</v>
      </c>
      <c r="F18" s="83"/>
      <c r="G18" s="83"/>
      <c r="H18" s="83"/>
      <c r="I18" s="83"/>
      <c r="J18" s="83"/>
      <c r="K18" s="83"/>
      <c r="L18" s="83"/>
      <c r="M18" s="83"/>
      <c r="N18" s="84"/>
    </row>
    <row r="19" spans="1:14" ht="15.75" x14ac:dyDescent="0.25">
      <c r="A19" s="29">
        <v>11</v>
      </c>
      <c r="B19" s="67"/>
      <c r="C19" s="38" t="s">
        <v>37</v>
      </c>
      <c r="D19" s="39"/>
      <c r="E19" s="82" t="s">
        <v>28</v>
      </c>
      <c r="F19" s="83"/>
      <c r="G19" s="83"/>
      <c r="H19" s="83"/>
      <c r="I19" s="83"/>
      <c r="J19" s="83"/>
      <c r="K19" s="83"/>
      <c r="L19" s="83"/>
      <c r="M19" s="83"/>
      <c r="N19" s="84"/>
    </row>
    <row r="20" spans="1:14" ht="15.75" x14ac:dyDescent="0.25">
      <c r="A20" s="29">
        <v>12</v>
      </c>
      <c r="B20" s="67"/>
      <c r="C20" s="38"/>
      <c r="D20" s="39">
        <v>3</v>
      </c>
      <c r="E20" s="82" t="s">
        <v>28</v>
      </c>
      <c r="F20" s="83"/>
      <c r="G20" s="83"/>
      <c r="H20" s="83"/>
      <c r="I20" s="83"/>
      <c r="J20" s="83"/>
      <c r="K20" s="83"/>
      <c r="L20" s="83"/>
      <c r="M20" s="83"/>
      <c r="N20" s="84"/>
    </row>
    <row r="21" spans="1:14" ht="15.75" x14ac:dyDescent="0.25">
      <c r="A21" s="29">
        <v>13</v>
      </c>
      <c r="B21" s="67"/>
      <c r="C21" s="38"/>
      <c r="D21" s="39">
        <v>3</v>
      </c>
      <c r="E21" s="82" t="s">
        <v>28</v>
      </c>
      <c r="F21" s="83"/>
      <c r="G21" s="83"/>
      <c r="H21" s="83"/>
      <c r="I21" s="83"/>
      <c r="J21" s="83"/>
      <c r="K21" s="83"/>
      <c r="L21" s="83"/>
      <c r="M21" s="83"/>
      <c r="N21" s="84"/>
    </row>
    <row r="22" spans="1:14" ht="15.75" x14ac:dyDescent="0.25">
      <c r="A22" s="29">
        <v>14</v>
      </c>
      <c r="B22" s="67"/>
      <c r="C22" s="38"/>
      <c r="D22" s="39">
        <v>3</v>
      </c>
      <c r="E22" s="82" t="s">
        <v>28</v>
      </c>
      <c r="F22" s="83"/>
      <c r="G22" s="83"/>
      <c r="H22" s="83"/>
      <c r="I22" s="83"/>
      <c r="J22" s="83"/>
      <c r="K22" s="83"/>
      <c r="L22" s="83"/>
      <c r="M22" s="83"/>
      <c r="N22" s="84"/>
    </row>
    <row r="23" spans="1:14" ht="15.75" x14ac:dyDescent="0.25">
      <c r="A23" s="29">
        <v>15</v>
      </c>
      <c r="B23" s="67"/>
      <c r="C23" s="38"/>
      <c r="D23" s="39">
        <v>3</v>
      </c>
      <c r="E23" s="82" t="s">
        <v>28</v>
      </c>
      <c r="F23" s="83"/>
      <c r="G23" s="83"/>
      <c r="H23" s="83"/>
      <c r="I23" s="83"/>
      <c r="J23" s="83"/>
      <c r="K23" s="83"/>
      <c r="L23" s="83"/>
      <c r="M23" s="83"/>
      <c r="N23" s="84"/>
    </row>
    <row r="24" spans="1:14" ht="15.75" x14ac:dyDescent="0.25">
      <c r="A24" s="29">
        <v>16</v>
      </c>
      <c r="B24" s="67"/>
      <c r="C24" s="38"/>
      <c r="D24" s="39">
        <v>5</v>
      </c>
      <c r="E24" s="82" t="s">
        <v>28</v>
      </c>
      <c r="F24" s="83"/>
      <c r="G24" s="83"/>
      <c r="H24" s="83"/>
      <c r="I24" s="83"/>
      <c r="J24" s="83"/>
      <c r="K24" s="83"/>
      <c r="L24" s="83"/>
      <c r="M24" s="83"/>
      <c r="N24" s="84"/>
    </row>
    <row r="25" spans="1:14" ht="15.75" x14ac:dyDescent="0.25">
      <c r="A25" s="29">
        <v>17</v>
      </c>
      <c r="B25" s="67"/>
      <c r="C25" s="38"/>
      <c r="D25" s="39">
        <v>3</v>
      </c>
      <c r="E25" s="82" t="s">
        <v>28</v>
      </c>
      <c r="F25" s="83"/>
      <c r="G25" s="83"/>
      <c r="H25" s="83"/>
      <c r="I25" s="83"/>
      <c r="J25" s="83"/>
      <c r="K25" s="83"/>
      <c r="L25" s="83"/>
      <c r="M25" s="83"/>
      <c r="N25" s="84"/>
    </row>
    <row r="26" spans="1:14" ht="15.75" x14ac:dyDescent="0.25">
      <c r="A26" s="29">
        <v>18</v>
      </c>
      <c r="B26" s="67"/>
      <c r="C26" s="38"/>
      <c r="D26" s="39">
        <v>4</v>
      </c>
      <c r="E26" s="82" t="s">
        <v>28</v>
      </c>
      <c r="F26" s="83"/>
      <c r="G26" s="83"/>
      <c r="H26" s="83"/>
      <c r="I26" s="83"/>
      <c r="J26" s="83"/>
      <c r="K26" s="83"/>
      <c r="L26" s="83"/>
      <c r="M26" s="83"/>
      <c r="N26" s="84"/>
    </row>
    <row r="27" spans="1:14" ht="15.75" hidden="1" x14ac:dyDescent="0.25">
      <c r="A27" s="29">
        <v>20</v>
      </c>
      <c r="B27" s="37"/>
      <c r="C27" s="38"/>
      <c r="D27" s="39"/>
      <c r="E27" s="85"/>
      <c r="F27" s="86"/>
      <c r="G27" s="86"/>
      <c r="H27" s="86"/>
      <c r="I27" s="86"/>
      <c r="J27" s="86"/>
      <c r="K27" s="86"/>
      <c r="L27" s="86"/>
      <c r="M27" s="86"/>
      <c r="N27" s="87"/>
    </row>
    <row r="28" spans="1:14" ht="15.75" hidden="1" x14ac:dyDescent="0.25">
      <c r="A28" s="29">
        <v>21</v>
      </c>
      <c r="B28" s="37"/>
      <c r="C28" s="38"/>
      <c r="D28" s="39"/>
      <c r="E28" s="85"/>
      <c r="F28" s="86"/>
      <c r="G28" s="86"/>
      <c r="H28" s="86"/>
      <c r="I28" s="86"/>
      <c r="J28" s="86"/>
      <c r="K28" s="86"/>
      <c r="L28" s="86"/>
      <c r="M28" s="86"/>
      <c r="N28" s="87"/>
    </row>
    <row r="29" spans="1:14" ht="15.75" hidden="1" x14ac:dyDescent="0.25">
      <c r="A29" s="29">
        <v>22</v>
      </c>
      <c r="B29" s="37"/>
      <c r="C29" s="38"/>
      <c r="D29" s="39"/>
      <c r="E29" s="85"/>
      <c r="F29" s="86"/>
      <c r="G29" s="86"/>
      <c r="H29" s="86"/>
      <c r="I29" s="86"/>
      <c r="J29" s="86"/>
      <c r="K29" s="86"/>
      <c r="L29" s="86"/>
      <c r="M29" s="86"/>
      <c r="N29" s="87"/>
    </row>
    <row r="30" spans="1:14" ht="15.75" hidden="1" x14ac:dyDescent="0.25">
      <c r="A30" s="29">
        <v>23</v>
      </c>
      <c r="B30" s="37"/>
      <c r="C30" s="38"/>
      <c r="D30" s="39"/>
      <c r="E30" s="85"/>
      <c r="F30" s="86"/>
      <c r="G30" s="86"/>
      <c r="H30" s="86"/>
      <c r="I30" s="86"/>
      <c r="J30" s="86"/>
      <c r="K30" s="86"/>
      <c r="L30" s="86"/>
      <c r="M30" s="86"/>
      <c r="N30" s="87"/>
    </row>
    <row r="31" spans="1:14" ht="15.75" hidden="1" x14ac:dyDescent="0.25">
      <c r="A31" s="29">
        <v>24</v>
      </c>
      <c r="B31" s="37"/>
      <c r="C31" s="38"/>
      <c r="D31" s="39"/>
      <c r="E31" s="85"/>
      <c r="F31" s="86"/>
      <c r="G31" s="86"/>
      <c r="H31" s="86"/>
      <c r="I31" s="86"/>
      <c r="J31" s="86"/>
      <c r="K31" s="86"/>
      <c r="L31" s="86"/>
      <c r="M31" s="86"/>
      <c r="N31" s="87"/>
    </row>
    <row r="32" spans="1:14" ht="15.75" hidden="1" x14ac:dyDescent="0.25">
      <c r="A32" s="29">
        <v>25</v>
      </c>
      <c r="B32" s="37"/>
      <c r="C32" s="38"/>
      <c r="D32" s="39"/>
      <c r="E32" s="85"/>
      <c r="F32" s="86"/>
      <c r="G32" s="86"/>
      <c r="H32" s="86"/>
      <c r="I32" s="86"/>
      <c r="J32" s="86"/>
      <c r="K32" s="86"/>
      <c r="L32" s="86"/>
      <c r="M32" s="86"/>
      <c r="N32" s="87"/>
    </row>
    <row r="33" spans="1:14" ht="15.75" hidden="1" x14ac:dyDescent="0.25">
      <c r="A33" s="29">
        <v>26</v>
      </c>
      <c r="B33" s="37"/>
      <c r="C33" s="38"/>
      <c r="D33" s="39"/>
      <c r="E33" s="85"/>
      <c r="F33" s="86"/>
      <c r="G33" s="86"/>
      <c r="H33" s="86"/>
      <c r="I33" s="86"/>
      <c r="J33" s="86"/>
      <c r="K33" s="86"/>
      <c r="L33" s="86"/>
      <c r="M33" s="86"/>
      <c r="N33" s="87"/>
    </row>
    <row r="34" spans="1:14" ht="15.75" hidden="1" x14ac:dyDescent="0.25">
      <c r="A34" s="29">
        <v>27</v>
      </c>
      <c r="B34" s="37"/>
      <c r="C34" s="38"/>
      <c r="D34" s="39"/>
      <c r="E34" s="85"/>
      <c r="F34" s="86"/>
      <c r="G34" s="86"/>
      <c r="H34" s="86"/>
      <c r="I34" s="86"/>
      <c r="J34" s="86"/>
      <c r="K34" s="86"/>
      <c r="L34" s="86"/>
      <c r="M34" s="86"/>
      <c r="N34" s="87"/>
    </row>
    <row r="35" spans="1:14" ht="15.75" hidden="1" x14ac:dyDescent="0.25">
      <c r="A35" s="29">
        <v>28</v>
      </c>
      <c r="B35" s="37"/>
      <c r="C35" s="38"/>
      <c r="D35" s="39"/>
      <c r="E35" s="85"/>
      <c r="F35" s="86"/>
      <c r="G35" s="86"/>
      <c r="H35" s="86"/>
      <c r="I35" s="86"/>
      <c r="J35" s="86"/>
      <c r="K35" s="86"/>
      <c r="L35" s="86"/>
      <c r="M35" s="86"/>
      <c r="N35" s="87"/>
    </row>
    <row r="36" spans="1:14" ht="15.75" hidden="1" x14ac:dyDescent="0.25">
      <c r="A36" s="29">
        <v>29</v>
      </c>
      <c r="B36" s="37"/>
      <c r="C36" s="38"/>
      <c r="D36" s="39"/>
      <c r="E36" s="85"/>
      <c r="F36" s="86"/>
      <c r="G36" s="86"/>
      <c r="H36" s="86"/>
      <c r="I36" s="86"/>
      <c r="J36" s="86"/>
      <c r="K36" s="86"/>
      <c r="L36" s="86"/>
      <c r="M36" s="86"/>
      <c r="N36" s="87"/>
    </row>
    <row r="37" spans="1:14" ht="15.75" hidden="1" x14ac:dyDescent="0.25">
      <c r="A37" s="29">
        <v>30</v>
      </c>
      <c r="B37" s="37"/>
      <c r="C37" s="38"/>
      <c r="D37" s="39"/>
      <c r="E37" s="85"/>
      <c r="F37" s="86"/>
      <c r="G37" s="86"/>
      <c r="H37" s="86"/>
      <c r="I37" s="86"/>
      <c r="J37" s="86"/>
      <c r="K37" s="86"/>
      <c r="L37" s="86"/>
      <c r="M37" s="86"/>
      <c r="N37" s="87"/>
    </row>
    <row r="38" spans="1:14" ht="15.75" hidden="1" x14ac:dyDescent="0.25">
      <c r="A38" s="29">
        <v>31</v>
      </c>
      <c r="B38" s="37"/>
      <c r="C38" s="38"/>
      <c r="D38" s="39"/>
      <c r="E38" s="85"/>
      <c r="F38" s="86"/>
      <c r="G38" s="86"/>
      <c r="H38" s="86"/>
      <c r="I38" s="86"/>
      <c r="J38" s="86"/>
      <c r="K38" s="86"/>
      <c r="L38" s="86"/>
      <c r="M38" s="86"/>
      <c r="N38" s="87"/>
    </row>
    <row r="39" spans="1:14" ht="15.75" hidden="1" x14ac:dyDescent="0.25">
      <c r="A39" s="29">
        <v>32</v>
      </c>
      <c r="B39" s="37"/>
      <c r="C39" s="38"/>
      <c r="D39" s="39"/>
      <c r="E39" s="85"/>
      <c r="F39" s="86"/>
      <c r="G39" s="86"/>
      <c r="H39" s="86"/>
      <c r="I39" s="86"/>
      <c r="J39" s="86"/>
      <c r="K39" s="86"/>
      <c r="L39" s="86"/>
      <c r="M39" s="86"/>
      <c r="N39" s="87"/>
    </row>
    <row r="40" spans="1:14" ht="15.75" hidden="1" x14ac:dyDescent="0.25">
      <c r="A40" s="29">
        <v>33</v>
      </c>
      <c r="B40" s="37"/>
      <c r="C40" s="38"/>
      <c r="D40" s="39"/>
      <c r="E40" s="85"/>
      <c r="F40" s="86"/>
      <c r="G40" s="86"/>
      <c r="H40" s="86"/>
      <c r="I40" s="86"/>
      <c r="J40" s="86"/>
      <c r="K40" s="86"/>
      <c r="L40" s="86"/>
      <c r="M40" s="86"/>
      <c r="N40" s="87"/>
    </row>
    <row r="41" spans="1:14" ht="15.75" hidden="1" x14ac:dyDescent="0.25">
      <c r="A41" s="29">
        <v>34</v>
      </c>
      <c r="B41" s="37"/>
      <c r="C41" s="38"/>
      <c r="D41" s="39"/>
      <c r="E41" s="85"/>
      <c r="F41" s="86"/>
      <c r="G41" s="86"/>
      <c r="H41" s="86"/>
      <c r="I41" s="86"/>
      <c r="J41" s="86"/>
      <c r="K41" s="86"/>
      <c r="L41" s="86"/>
      <c r="M41" s="86"/>
      <c r="N41" s="87"/>
    </row>
    <row r="42" spans="1:14" ht="15.75" hidden="1" x14ac:dyDescent="0.25">
      <c r="A42" s="29">
        <v>35</v>
      </c>
      <c r="B42" s="37"/>
      <c r="C42" s="38"/>
      <c r="D42" s="39"/>
      <c r="E42" s="85"/>
      <c r="F42" s="86"/>
      <c r="G42" s="86"/>
      <c r="H42" s="86"/>
      <c r="I42" s="86"/>
      <c r="J42" s="86"/>
      <c r="K42" s="86"/>
      <c r="L42" s="86"/>
      <c r="M42" s="86"/>
      <c r="N42" s="87"/>
    </row>
    <row r="43" spans="1:14" ht="15.75" hidden="1" x14ac:dyDescent="0.25">
      <c r="A43" s="29">
        <v>36</v>
      </c>
      <c r="B43" s="37"/>
      <c r="C43" s="38"/>
      <c r="D43" s="39"/>
      <c r="E43" s="85"/>
      <c r="F43" s="86"/>
      <c r="G43" s="86"/>
      <c r="H43" s="86"/>
      <c r="I43" s="86"/>
      <c r="J43" s="86"/>
      <c r="K43" s="86"/>
      <c r="L43" s="86"/>
      <c r="M43" s="86"/>
      <c r="N43" s="87"/>
    </row>
    <row r="44" spans="1:14" ht="15.75" hidden="1" x14ac:dyDescent="0.25">
      <c r="A44" s="29">
        <v>37</v>
      </c>
      <c r="B44" s="37"/>
      <c r="C44" s="38"/>
      <c r="D44" s="39"/>
      <c r="E44" s="85"/>
      <c r="F44" s="86"/>
      <c r="G44" s="86"/>
      <c r="H44" s="86"/>
      <c r="I44" s="86"/>
      <c r="J44" s="86"/>
      <c r="K44" s="86"/>
      <c r="L44" s="86"/>
      <c r="M44" s="86"/>
      <c r="N44" s="87"/>
    </row>
    <row r="45" spans="1:14" ht="15.75" hidden="1" x14ac:dyDescent="0.25">
      <c r="A45" s="29">
        <v>38</v>
      </c>
      <c r="B45" s="37"/>
      <c r="C45" s="38"/>
      <c r="D45" s="39"/>
      <c r="E45" s="85"/>
      <c r="F45" s="86"/>
      <c r="G45" s="86"/>
      <c r="H45" s="86"/>
      <c r="I45" s="86"/>
      <c r="J45" s="86"/>
      <c r="K45" s="86"/>
      <c r="L45" s="86"/>
      <c r="M45" s="86"/>
      <c r="N45" s="87"/>
    </row>
    <row r="46" spans="1:14" ht="15.75" hidden="1" x14ac:dyDescent="0.25">
      <c r="A46" s="29">
        <v>39</v>
      </c>
      <c r="B46" s="37"/>
      <c r="C46" s="38"/>
      <c r="D46" s="39"/>
      <c r="E46" s="85"/>
      <c r="F46" s="86"/>
      <c r="G46" s="86"/>
      <c r="H46" s="86"/>
      <c r="I46" s="86"/>
      <c r="J46" s="86"/>
      <c r="K46" s="86"/>
      <c r="L46" s="86"/>
      <c r="M46" s="86"/>
      <c r="N46" s="87"/>
    </row>
    <row r="47" spans="1:14" ht="15.75" hidden="1" x14ac:dyDescent="0.25">
      <c r="A47" s="29">
        <v>40</v>
      </c>
      <c r="B47" s="37"/>
      <c r="C47" s="38"/>
      <c r="D47" s="39"/>
      <c r="E47" s="85"/>
      <c r="F47" s="86"/>
      <c r="G47" s="86"/>
      <c r="H47" s="86"/>
      <c r="I47" s="86"/>
      <c r="J47" s="86"/>
      <c r="K47" s="86"/>
      <c r="L47" s="86"/>
      <c r="M47" s="86"/>
      <c r="N47" s="87"/>
    </row>
    <row r="48" spans="1:14" ht="15.75" hidden="1" x14ac:dyDescent="0.25">
      <c r="A48" s="29">
        <v>41</v>
      </c>
      <c r="B48" s="37"/>
      <c r="C48" s="38"/>
      <c r="D48" s="39"/>
      <c r="E48" s="85"/>
      <c r="F48" s="86"/>
      <c r="G48" s="86"/>
      <c r="H48" s="86"/>
      <c r="I48" s="86"/>
      <c r="J48" s="86"/>
      <c r="K48" s="86"/>
      <c r="L48" s="86"/>
      <c r="M48" s="86"/>
      <c r="N48" s="87"/>
    </row>
    <row r="49" spans="1:14" ht="15.75" hidden="1" x14ac:dyDescent="0.25">
      <c r="A49" s="29">
        <v>42</v>
      </c>
      <c r="B49" s="37"/>
      <c r="C49" s="38"/>
      <c r="D49" s="39"/>
      <c r="E49" s="85"/>
      <c r="F49" s="86"/>
      <c r="G49" s="86"/>
      <c r="H49" s="86"/>
      <c r="I49" s="86"/>
      <c r="J49" s="86"/>
      <c r="K49" s="86"/>
      <c r="L49" s="86"/>
      <c r="M49" s="86"/>
      <c r="N49" s="87"/>
    </row>
    <row r="50" spans="1:14" ht="15.75" hidden="1" x14ac:dyDescent="0.25">
      <c r="A50" s="29">
        <v>43</v>
      </c>
      <c r="B50" s="37"/>
      <c r="C50" s="38"/>
      <c r="D50" s="39"/>
      <c r="E50" s="85"/>
      <c r="F50" s="86"/>
      <c r="G50" s="86"/>
      <c r="H50" s="86"/>
      <c r="I50" s="86"/>
      <c r="J50" s="86"/>
      <c r="K50" s="86"/>
      <c r="L50" s="86"/>
      <c r="M50" s="86"/>
      <c r="N50" s="87"/>
    </row>
    <row r="51" spans="1:14" ht="15.75" hidden="1" x14ac:dyDescent="0.25">
      <c r="A51" s="29">
        <v>44</v>
      </c>
      <c r="B51" s="37"/>
      <c r="C51" s="38"/>
      <c r="D51" s="39"/>
      <c r="E51" s="85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 hidden="1" x14ac:dyDescent="0.25">
      <c r="A52" s="29">
        <v>45</v>
      </c>
      <c r="B52" s="37"/>
      <c r="C52" s="38"/>
      <c r="D52" s="39"/>
      <c r="E52" s="85"/>
      <c r="F52" s="86"/>
      <c r="G52" s="86"/>
      <c r="H52" s="86"/>
      <c r="I52" s="86"/>
      <c r="J52" s="86"/>
      <c r="K52" s="86"/>
      <c r="L52" s="86"/>
      <c r="M52" s="86"/>
      <c r="N52" s="87"/>
    </row>
    <row r="53" spans="1:14" ht="15.75" hidden="1" x14ac:dyDescent="0.25">
      <c r="A53" s="29">
        <v>46</v>
      </c>
      <c r="B53" s="37"/>
      <c r="C53" s="38"/>
      <c r="D53" s="39"/>
      <c r="E53" s="85"/>
      <c r="F53" s="86"/>
      <c r="G53" s="86"/>
      <c r="H53" s="86"/>
      <c r="I53" s="86"/>
      <c r="J53" s="86"/>
      <c r="K53" s="86"/>
      <c r="L53" s="86"/>
      <c r="M53" s="86"/>
      <c r="N53" s="87"/>
    </row>
    <row r="54" spans="1:14" ht="15.75" hidden="1" x14ac:dyDescent="0.25">
      <c r="A54" s="29">
        <v>47</v>
      </c>
      <c r="B54" s="37"/>
      <c r="C54" s="38"/>
      <c r="D54" s="39"/>
      <c r="E54" s="85"/>
      <c r="F54" s="86"/>
      <c r="G54" s="86"/>
      <c r="H54" s="86"/>
      <c r="I54" s="86"/>
      <c r="J54" s="86"/>
      <c r="K54" s="86"/>
      <c r="L54" s="86"/>
      <c r="M54" s="86"/>
      <c r="N54" s="87"/>
    </row>
    <row r="55" spans="1:14" ht="15.75" hidden="1" x14ac:dyDescent="0.25">
      <c r="A55" s="29">
        <v>48</v>
      </c>
      <c r="B55" s="37"/>
      <c r="C55" s="38"/>
      <c r="D55" s="39"/>
      <c r="E55" s="85"/>
      <c r="F55" s="86"/>
      <c r="G55" s="86"/>
      <c r="H55" s="86"/>
      <c r="I55" s="86"/>
      <c r="J55" s="86"/>
      <c r="K55" s="86"/>
      <c r="L55" s="86"/>
      <c r="M55" s="86"/>
      <c r="N55" s="87"/>
    </row>
    <row r="56" spans="1:14" ht="15.75" hidden="1" x14ac:dyDescent="0.25">
      <c r="A56" s="29">
        <v>49</v>
      </c>
      <c r="B56" s="37"/>
      <c r="C56" s="38"/>
      <c r="D56" s="39"/>
      <c r="E56" s="85"/>
      <c r="F56" s="86"/>
      <c r="G56" s="86"/>
      <c r="H56" s="86"/>
      <c r="I56" s="86"/>
      <c r="J56" s="86"/>
      <c r="K56" s="86"/>
      <c r="L56" s="86"/>
      <c r="M56" s="86"/>
      <c r="N56" s="87"/>
    </row>
    <row r="57" spans="1:14" ht="15.75" hidden="1" x14ac:dyDescent="0.25">
      <c r="A57" s="29">
        <v>50</v>
      </c>
      <c r="B57" s="37"/>
      <c r="C57" s="38"/>
      <c r="D57" s="39"/>
      <c r="E57" s="85"/>
      <c r="F57" s="86"/>
      <c r="G57" s="86"/>
      <c r="H57" s="86"/>
      <c r="I57" s="86"/>
      <c r="J57" s="86"/>
      <c r="K57" s="86"/>
      <c r="L57" s="86"/>
      <c r="M57" s="86"/>
      <c r="N57" s="87"/>
    </row>
    <row r="58" spans="1:14" ht="15.75" hidden="1" x14ac:dyDescent="0.25">
      <c r="A58" s="29">
        <v>51</v>
      </c>
      <c r="B58" s="37"/>
      <c r="C58" s="38"/>
      <c r="D58" s="39"/>
      <c r="E58" s="85"/>
      <c r="F58" s="86"/>
      <c r="G58" s="86"/>
      <c r="H58" s="86"/>
      <c r="I58" s="86"/>
      <c r="J58" s="86"/>
      <c r="K58" s="86"/>
      <c r="L58" s="86"/>
      <c r="M58" s="86"/>
      <c r="N58" s="87"/>
    </row>
    <row r="59" spans="1:14" ht="15.75" hidden="1" x14ac:dyDescent="0.25">
      <c r="A59" s="29">
        <v>52</v>
      </c>
      <c r="B59" s="37"/>
      <c r="C59" s="38"/>
      <c r="D59" s="39"/>
      <c r="E59" s="85"/>
      <c r="F59" s="86"/>
      <c r="G59" s="86"/>
      <c r="H59" s="86"/>
      <c r="I59" s="86"/>
      <c r="J59" s="86"/>
      <c r="K59" s="86"/>
      <c r="L59" s="86"/>
      <c r="M59" s="86"/>
      <c r="N59" s="87"/>
    </row>
    <row r="60" spans="1:14" ht="15.75" hidden="1" x14ac:dyDescent="0.25">
      <c r="A60" s="29">
        <v>53</v>
      </c>
      <c r="B60" s="37"/>
      <c r="C60" s="38"/>
      <c r="D60" s="39"/>
      <c r="E60" s="85"/>
      <c r="F60" s="86"/>
      <c r="G60" s="86"/>
      <c r="H60" s="86"/>
      <c r="I60" s="86"/>
      <c r="J60" s="86"/>
      <c r="K60" s="86"/>
      <c r="L60" s="86"/>
      <c r="M60" s="86"/>
      <c r="N60" s="87"/>
    </row>
    <row r="61" spans="1:14" ht="15.75" hidden="1" x14ac:dyDescent="0.25">
      <c r="A61" s="29">
        <v>54</v>
      </c>
      <c r="B61" s="37"/>
      <c r="C61" s="38"/>
      <c r="D61" s="39"/>
      <c r="E61" s="85"/>
      <c r="F61" s="86"/>
      <c r="G61" s="86"/>
      <c r="H61" s="86"/>
      <c r="I61" s="86"/>
      <c r="J61" s="86"/>
      <c r="K61" s="86"/>
      <c r="L61" s="86"/>
      <c r="M61" s="86"/>
      <c r="N61" s="87"/>
    </row>
    <row r="62" spans="1:14" ht="15.75" hidden="1" x14ac:dyDescent="0.25">
      <c r="A62" s="29">
        <v>55</v>
      </c>
      <c r="B62" s="37"/>
      <c r="C62" s="38"/>
      <c r="D62" s="39"/>
      <c r="E62" s="85"/>
      <c r="F62" s="86"/>
      <c r="G62" s="86"/>
      <c r="H62" s="86"/>
      <c r="I62" s="86"/>
      <c r="J62" s="86"/>
      <c r="K62" s="86"/>
      <c r="L62" s="86"/>
      <c r="M62" s="86"/>
      <c r="N62" s="87"/>
    </row>
    <row r="63" spans="1:14" ht="15.75" hidden="1" x14ac:dyDescent="0.25">
      <c r="A63" s="29">
        <v>56</v>
      </c>
      <c r="B63" s="37"/>
      <c r="C63" s="38"/>
      <c r="D63" s="39"/>
      <c r="E63" s="85"/>
      <c r="F63" s="86"/>
      <c r="G63" s="86"/>
      <c r="H63" s="86"/>
      <c r="I63" s="86"/>
      <c r="J63" s="86"/>
      <c r="K63" s="86"/>
      <c r="L63" s="86"/>
      <c r="M63" s="86"/>
      <c r="N63" s="87"/>
    </row>
    <row r="64" spans="1:14" ht="15.75" hidden="1" x14ac:dyDescent="0.25">
      <c r="A64" s="29">
        <v>57</v>
      </c>
      <c r="B64" s="37"/>
      <c r="C64" s="38"/>
      <c r="D64" s="39"/>
      <c r="E64" s="85"/>
      <c r="F64" s="86"/>
      <c r="G64" s="86"/>
      <c r="H64" s="86"/>
      <c r="I64" s="86"/>
      <c r="J64" s="86"/>
      <c r="K64" s="86"/>
      <c r="L64" s="86"/>
      <c r="M64" s="86"/>
      <c r="N64" s="87"/>
    </row>
    <row r="65" spans="1:14" ht="15.75" hidden="1" x14ac:dyDescent="0.25">
      <c r="A65" s="29">
        <v>58</v>
      </c>
      <c r="B65" s="37"/>
      <c r="C65" s="38"/>
      <c r="D65" s="39"/>
      <c r="E65" s="85"/>
      <c r="F65" s="86"/>
      <c r="G65" s="86"/>
      <c r="H65" s="86"/>
      <c r="I65" s="86"/>
      <c r="J65" s="86"/>
      <c r="K65" s="86"/>
      <c r="L65" s="86"/>
      <c r="M65" s="86"/>
      <c r="N65" s="87"/>
    </row>
    <row r="66" spans="1:14" ht="15.75" hidden="1" x14ac:dyDescent="0.25">
      <c r="A66" s="29">
        <v>59</v>
      </c>
      <c r="B66" s="37"/>
      <c r="C66" s="38"/>
      <c r="D66" s="39"/>
      <c r="E66" s="85"/>
      <c r="F66" s="86"/>
      <c r="G66" s="86"/>
      <c r="H66" s="86"/>
      <c r="I66" s="86"/>
      <c r="J66" s="86"/>
      <c r="K66" s="86"/>
      <c r="L66" s="86"/>
      <c r="M66" s="86"/>
      <c r="N66" s="87"/>
    </row>
    <row r="67" spans="1:14" ht="15.75" hidden="1" x14ac:dyDescent="0.25">
      <c r="A67" s="29">
        <v>60</v>
      </c>
      <c r="B67" s="37"/>
      <c r="C67" s="38"/>
      <c r="D67" s="39"/>
      <c r="E67" s="85"/>
      <c r="F67" s="86"/>
      <c r="G67" s="86"/>
      <c r="H67" s="86"/>
      <c r="I67" s="86"/>
      <c r="J67" s="86"/>
      <c r="K67" s="86"/>
      <c r="L67" s="86"/>
      <c r="M67" s="86"/>
      <c r="N67" s="87"/>
    </row>
    <row r="68" spans="1:14" ht="15.75" hidden="1" x14ac:dyDescent="0.25">
      <c r="A68" s="29">
        <v>61</v>
      </c>
      <c r="B68" s="37"/>
      <c r="C68" s="38"/>
      <c r="D68" s="39"/>
      <c r="E68" s="85"/>
      <c r="F68" s="86"/>
      <c r="G68" s="86"/>
      <c r="H68" s="86"/>
      <c r="I68" s="86"/>
      <c r="J68" s="86"/>
      <c r="K68" s="86"/>
      <c r="L68" s="86"/>
      <c r="M68" s="86"/>
      <c r="N68" s="87"/>
    </row>
    <row r="69" spans="1:14" ht="15.75" hidden="1" x14ac:dyDescent="0.25">
      <c r="A69" s="29">
        <v>62</v>
      </c>
      <c r="B69" s="30"/>
      <c r="C69" s="38"/>
      <c r="D69" s="39"/>
      <c r="E69" s="85"/>
      <c r="F69" s="86"/>
      <c r="G69" s="86"/>
      <c r="H69" s="86"/>
      <c r="I69" s="86"/>
      <c r="J69" s="86"/>
      <c r="K69" s="86"/>
      <c r="L69" s="86"/>
      <c r="M69" s="86"/>
      <c r="N69" s="87"/>
    </row>
    <row r="70" spans="1:14" ht="15.75" hidden="1" x14ac:dyDescent="0.25">
      <c r="A70" s="29">
        <v>63</v>
      </c>
      <c r="B70" s="30"/>
      <c r="C70" s="38"/>
      <c r="D70" s="39"/>
      <c r="E70" s="85"/>
      <c r="F70" s="86"/>
      <c r="G70" s="86"/>
      <c r="H70" s="86"/>
      <c r="I70" s="86"/>
      <c r="J70" s="86"/>
      <c r="K70" s="86"/>
      <c r="L70" s="86"/>
      <c r="M70" s="86"/>
      <c r="N70" s="87"/>
    </row>
    <row r="71" spans="1:14" ht="15.75" hidden="1" x14ac:dyDescent="0.25">
      <c r="A71" s="29">
        <v>64</v>
      </c>
      <c r="B71" s="30"/>
      <c r="C71" s="38"/>
      <c r="D71" s="39"/>
      <c r="E71" s="85"/>
      <c r="F71" s="86"/>
      <c r="G71" s="86"/>
      <c r="H71" s="86"/>
      <c r="I71" s="86"/>
      <c r="J71" s="86"/>
      <c r="K71" s="86"/>
      <c r="L71" s="86"/>
      <c r="M71" s="86"/>
      <c r="N71" s="87"/>
    </row>
    <row r="72" spans="1:14" ht="15.75" hidden="1" x14ac:dyDescent="0.25">
      <c r="A72" s="29">
        <v>65</v>
      </c>
      <c r="B72" s="30"/>
      <c r="C72" s="38"/>
      <c r="D72" s="39"/>
      <c r="E72" s="85"/>
      <c r="F72" s="86"/>
      <c r="G72" s="86"/>
      <c r="H72" s="86"/>
      <c r="I72" s="86"/>
      <c r="J72" s="86"/>
      <c r="K72" s="86"/>
      <c r="L72" s="86"/>
      <c r="M72" s="86"/>
      <c r="N72" s="87"/>
    </row>
    <row r="73" spans="1:14" ht="15.75" hidden="1" x14ac:dyDescent="0.25">
      <c r="A73" s="29">
        <v>66</v>
      </c>
      <c r="B73" s="30"/>
      <c r="C73" s="38"/>
      <c r="D73" s="39"/>
      <c r="E73" s="85"/>
      <c r="F73" s="86"/>
      <c r="G73" s="86"/>
      <c r="H73" s="86"/>
      <c r="I73" s="86"/>
      <c r="J73" s="86"/>
      <c r="K73" s="86"/>
      <c r="L73" s="86"/>
      <c r="M73" s="86"/>
      <c r="N73" s="87"/>
    </row>
    <row r="74" spans="1:14" ht="15.75" hidden="1" x14ac:dyDescent="0.25">
      <c r="A74" s="29">
        <v>67</v>
      </c>
      <c r="B74" s="30"/>
      <c r="C74" s="38"/>
      <c r="D74" s="39"/>
      <c r="E74" s="85"/>
      <c r="F74" s="86"/>
      <c r="G74" s="86"/>
      <c r="H74" s="86"/>
      <c r="I74" s="86"/>
      <c r="J74" s="86"/>
      <c r="K74" s="86"/>
      <c r="L74" s="86"/>
      <c r="M74" s="86"/>
      <c r="N74" s="87"/>
    </row>
    <row r="75" spans="1:14" ht="15.75" hidden="1" x14ac:dyDescent="0.25">
      <c r="A75" s="29">
        <v>68</v>
      </c>
      <c r="B75" s="30"/>
      <c r="C75" s="38"/>
      <c r="D75" s="39"/>
      <c r="E75" s="85"/>
      <c r="F75" s="86"/>
      <c r="G75" s="86"/>
      <c r="H75" s="86"/>
      <c r="I75" s="86"/>
      <c r="J75" s="86"/>
      <c r="K75" s="86"/>
      <c r="L75" s="86"/>
      <c r="M75" s="86"/>
      <c r="N75" s="87"/>
    </row>
    <row r="76" spans="1:14" ht="15.75" hidden="1" x14ac:dyDescent="0.25">
      <c r="A76" s="29">
        <v>69</v>
      </c>
      <c r="B76" s="30"/>
      <c r="C76" s="38"/>
      <c r="D76" s="39"/>
      <c r="E76" s="85"/>
      <c r="F76" s="86"/>
      <c r="G76" s="86"/>
      <c r="H76" s="86"/>
      <c r="I76" s="86"/>
      <c r="J76" s="86"/>
      <c r="K76" s="86"/>
      <c r="L76" s="86"/>
      <c r="M76" s="86"/>
      <c r="N76" s="87"/>
    </row>
    <row r="77" spans="1:14" ht="15.75" hidden="1" x14ac:dyDescent="0.25">
      <c r="A77" s="29">
        <v>70</v>
      </c>
      <c r="B77" s="30"/>
      <c r="C77" s="38"/>
      <c r="D77" s="39"/>
      <c r="E77" s="85"/>
      <c r="F77" s="86"/>
      <c r="G77" s="86"/>
      <c r="H77" s="86"/>
      <c r="I77" s="86"/>
      <c r="J77" s="86"/>
      <c r="K77" s="86"/>
      <c r="L77" s="86"/>
      <c r="M77" s="86"/>
      <c r="N77" s="87"/>
    </row>
    <row r="78" spans="1:14" ht="15.75" hidden="1" x14ac:dyDescent="0.25">
      <c r="A78" s="29">
        <v>71</v>
      </c>
      <c r="B78" s="30"/>
      <c r="C78" s="38"/>
      <c r="D78" s="39"/>
      <c r="E78" s="85"/>
      <c r="F78" s="86"/>
      <c r="G78" s="86"/>
      <c r="H78" s="86"/>
      <c r="I78" s="86"/>
      <c r="J78" s="86"/>
      <c r="K78" s="86"/>
      <c r="L78" s="86"/>
      <c r="M78" s="86"/>
      <c r="N78" s="87"/>
    </row>
    <row r="79" spans="1:14" ht="15.75" hidden="1" x14ac:dyDescent="0.25">
      <c r="A79" s="29">
        <v>72</v>
      </c>
      <c r="B79" s="30"/>
      <c r="C79" s="38"/>
      <c r="D79" s="39"/>
      <c r="E79" s="85"/>
      <c r="F79" s="86"/>
      <c r="G79" s="86"/>
      <c r="H79" s="86"/>
      <c r="I79" s="86"/>
      <c r="J79" s="86"/>
      <c r="K79" s="86"/>
      <c r="L79" s="86"/>
      <c r="M79" s="86"/>
      <c r="N79" s="87"/>
    </row>
    <row r="80" spans="1:14" ht="15.75" hidden="1" x14ac:dyDescent="0.25">
      <c r="A80" s="29">
        <v>73</v>
      </c>
      <c r="B80" s="30"/>
      <c r="C80" s="38"/>
      <c r="D80" s="39"/>
      <c r="E80" s="85"/>
      <c r="F80" s="86"/>
      <c r="G80" s="86"/>
      <c r="H80" s="86"/>
      <c r="I80" s="86"/>
      <c r="J80" s="86"/>
      <c r="K80" s="86"/>
      <c r="L80" s="86"/>
      <c r="M80" s="86"/>
      <c r="N80" s="87"/>
    </row>
    <row r="81" spans="1:14" ht="15.75" hidden="1" x14ac:dyDescent="0.25">
      <c r="A81" s="29">
        <v>74</v>
      </c>
      <c r="B81" s="30"/>
      <c r="C81" s="38"/>
      <c r="D81" s="39"/>
      <c r="E81" s="85"/>
      <c r="F81" s="86"/>
      <c r="G81" s="86"/>
      <c r="H81" s="86"/>
      <c r="I81" s="86"/>
      <c r="J81" s="86"/>
      <c r="K81" s="86"/>
      <c r="L81" s="86"/>
      <c r="M81" s="86"/>
      <c r="N81" s="87"/>
    </row>
    <row r="82" spans="1:14" ht="15.75" hidden="1" x14ac:dyDescent="0.25">
      <c r="A82" s="29">
        <v>75</v>
      </c>
      <c r="B82" s="30"/>
      <c r="C82" s="38"/>
      <c r="D82" s="39"/>
      <c r="E82" s="85"/>
      <c r="F82" s="86"/>
      <c r="G82" s="86"/>
      <c r="H82" s="86"/>
      <c r="I82" s="86"/>
      <c r="J82" s="86"/>
      <c r="K82" s="86"/>
      <c r="L82" s="86"/>
      <c r="M82" s="86"/>
      <c r="N82" s="87"/>
    </row>
    <row r="83" spans="1:14" ht="15.75" hidden="1" x14ac:dyDescent="0.25">
      <c r="A83" s="29">
        <v>76</v>
      </c>
      <c r="B83" s="30"/>
      <c r="C83" s="38"/>
      <c r="D83" s="39"/>
      <c r="E83" s="85"/>
      <c r="F83" s="86"/>
      <c r="G83" s="86"/>
      <c r="H83" s="86"/>
      <c r="I83" s="86"/>
      <c r="J83" s="86"/>
      <c r="K83" s="86"/>
      <c r="L83" s="86"/>
      <c r="M83" s="86"/>
      <c r="N83" s="87"/>
    </row>
    <row r="84" spans="1:14" ht="15.75" hidden="1" x14ac:dyDescent="0.25">
      <c r="A84" s="29">
        <v>77</v>
      </c>
      <c r="B84" s="30"/>
      <c r="C84" s="38"/>
      <c r="D84" s="39"/>
      <c r="E84" s="85"/>
      <c r="F84" s="86"/>
      <c r="G84" s="86"/>
      <c r="H84" s="86"/>
      <c r="I84" s="86"/>
      <c r="J84" s="86"/>
      <c r="K84" s="86"/>
      <c r="L84" s="86"/>
      <c r="M84" s="86"/>
      <c r="N84" s="87"/>
    </row>
    <row r="85" spans="1:14" ht="15.75" hidden="1" x14ac:dyDescent="0.25">
      <c r="A85" s="29">
        <v>78</v>
      </c>
      <c r="B85" s="18"/>
      <c r="C85" s="38"/>
      <c r="D85" s="39"/>
      <c r="E85" s="85"/>
      <c r="F85" s="86"/>
      <c r="G85" s="86"/>
      <c r="H85" s="86"/>
      <c r="I85" s="86"/>
      <c r="J85" s="86"/>
      <c r="K85" s="86"/>
      <c r="L85" s="86"/>
      <c r="M85" s="86"/>
      <c r="N85" s="87"/>
    </row>
    <row r="86" spans="1:14" ht="15.75" hidden="1" x14ac:dyDescent="0.25">
      <c r="A86" s="29">
        <v>79</v>
      </c>
      <c r="B86" s="18"/>
      <c r="C86" s="38"/>
      <c r="D86" s="39"/>
      <c r="E86" s="85"/>
      <c r="F86" s="86"/>
      <c r="G86" s="86"/>
      <c r="H86" s="86"/>
      <c r="I86" s="86"/>
      <c r="J86" s="86"/>
      <c r="K86" s="86"/>
      <c r="L86" s="86"/>
      <c r="M86" s="86"/>
      <c r="N86" s="87"/>
    </row>
    <row r="87" spans="1:14" ht="15.75" hidden="1" x14ac:dyDescent="0.25">
      <c r="A87" s="29">
        <v>80</v>
      </c>
      <c r="B87" s="30"/>
      <c r="C87" s="38"/>
      <c r="D87" s="39"/>
      <c r="E87" s="85"/>
      <c r="F87" s="86"/>
      <c r="G87" s="86"/>
      <c r="H87" s="86"/>
      <c r="I87" s="86"/>
      <c r="J87" s="86"/>
      <c r="K87" s="86"/>
      <c r="L87" s="86"/>
      <c r="M87" s="86"/>
      <c r="N87" s="87"/>
    </row>
    <row r="88" spans="1:14" ht="15.75" hidden="1" x14ac:dyDescent="0.25">
      <c r="A88" s="29">
        <v>81</v>
      </c>
      <c r="B88" s="30"/>
      <c r="C88" s="38"/>
      <c r="D88" s="39"/>
      <c r="E88" s="85"/>
      <c r="F88" s="86"/>
      <c r="G88" s="86"/>
      <c r="H88" s="86"/>
      <c r="I88" s="86"/>
      <c r="J88" s="86"/>
      <c r="K88" s="86"/>
      <c r="L88" s="86"/>
      <c r="M88" s="86"/>
      <c r="N88" s="87"/>
    </row>
    <row r="89" spans="1:14" ht="15.75" hidden="1" x14ac:dyDescent="0.25">
      <c r="A89" s="29">
        <v>82</v>
      </c>
      <c r="B89" s="30"/>
      <c r="C89" s="38"/>
      <c r="D89" s="39"/>
      <c r="E89" s="85"/>
      <c r="F89" s="86"/>
      <c r="G89" s="86"/>
      <c r="H89" s="86"/>
      <c r="I89" s="86"/>
      <c r="J89" s="86"/>
      <c r="K89" s="86"/>
      <c r="L89" s="86"/>
      <c r="M89" s="86"/>
      <c r="N89" s="87"/>
    </row>
    <row r="90" spans="1:14" ht="15.75" hidden="1" x14ac:dyDescent="0.25">
      <c r="A90" s="29">
        <v>83</v>
      </c>
      <c r="B90" s="15"/>
      <c r="C90" s="38"/>
      <c r="D90" s="39"/>
      <c r="E90" s="85"/>
      <c r="F90" s="86"/>
      <c r="G90" s="86"/>
      <c r="H90" s="86"/>
      <c r="I90" s="86"/>
      <c r="J90" s="86"/>
      <c r="K90" s="86"/>
      <c r="L90" s="86"/>
      <c r="M90" s="86"/>
      <c r="N90" s="87"/>
    </row>
    <row r="91" spans="1:14" ht="15.75" hidden="1" x14ac:dyDescent="0.25">
      <c r="A91" s="29">
        <v>84</v>
      </c>
      <c r="B91" s="15"/>
      <c r="C91" s="38"/>
      <c r="D91" s="39"/>
      <c r="E91" s="85"/>
      <c r="F91" s="86"/>
      <c r="G91" s="86"/>
      <c r="H91" s="86"/>
      <c r="I91" s="86"/>
      <c r="J91" s="86"/>
      <c r="K91" s="86"/>
      <c r="L91" s="86"/>
      <c r="M91" s="86"/>
      <c r="N91" s="87"/>
    </row>
    <row r="92" spans="1:14" ht="15.75" hidden="1" x14ac:dyDescent="0.25">
      <c r="A92" s="29">
        <v>85</v>
      </c>
      <c r="B92" s="15"/>
      <c r="C92" s="38"/>
      <c r="D92" s="39"/>
      <c r="E92" s="85"/>
      <c r="F92" s="86"/>
      <c r="G92" s="86"/>
      <c r="H92" s="86"/>
      <c r="I92" s="86"/>
      <c r="J92" s="86"/>
      <c r="K92" s="86"/>
      <c r="L92" s="86"/>
      <c r="M92" s="86"/>
      <c r="N92" s="87"/>
    </row>
    <row r="93" spans="1:14" ht="15.75" hidden="1" x14ac:dyDescent="0.25">
      <c r="A93" s="29">
        <v>86</v>
      </c>
      <c r="B93" s="15"/>
      <c r="C93" s="38"/>
      <c r="D93" s="39"/>
      <c r="E93" s="85"/>
      <c r="F93" s="86"/>
      <c r="G93" s="86"/>
      <c r="H93" s="86"/>
      <c r="I93" s="86"/>
      <c r="J93" s="86"/>
      <c r="K93" s="86"/>
      <c r="L93" s="86"/>
      <c r="M93" s="86"/>
      <c r="N93" s="87"/>
    </row>
    <row r="94" spans="1:14" ht="15.75" hidden="1" x14ac:dyDescent="0.25">
      <c r="A94" s="29">
        <v>87</v>
      </c>
      <c r="B94" s="15"/>
      <c r="C94" s="38"/>
      <c r="D94" s="39"/>
      <c r="E94" s="85"/>
      <c r="F94" s="86"/>
      <c r="G94" s="86"/>
      <c r="H94" s="86"/>
      <c r="I94" s="86"/>
      <c r="J94" s="86"/>
      <c r="K94" s="86"/>
      <c r="L94" s="86"/>
      <c r="M94" s="86"/>
      <c r="N94" s="87"/>
    </row>
    <row r="95" spans="1:14" ht="15.75" hidden="1" x14ac:dyDescent="0.25">
      <c r="A95" s="29">
        <v>88</v>
      </c>
      <c r="B95" s="15"/>
      <c r="C95" s="38"/>
      <c r="D95" s="39"/>
      <c r="E95" s="85"/>
      <c r="F95" s="86"/>
      <c r="G95" s="86"/>
      <c r="H95" s="86"/>
      <c r="I95" s="86"/>
      <c r="J95" s="86"/>
      <c r="K95" s="86"/>
      <c r="L95" s="86"/>
      <c r="M95" s="86"/>
      <c r="N95" s="87"/>
    </row>
    <row r="96" spans="1:14" ht="15.75" hidden="1" x14ac:dyDescent="0.25">
      <c r="A96" s="29">
        <v>89</v>
      </c>
      <c r="B96" s="15"/>
      <c r="C96" s="31"/>
      <c r="D96" s="40"/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4" ht="15.75" hidden="1" x14ac:dyDescent="0.25">
      <c r="A97" s="29">
        <v>90</v>
      </c>
      <c r="B97" s="15"/>
      <c r="C97" s="31"/>
      <c r="D97" s="40"/>
      <c r="E97" s="88"/>
      <c r="F97" s="88"/>
      <c r="G97" s="88"/>
      <c r="H97" s="88"/>
      <c r="I97" s="88"/>
      <c r="J97" s="88"/>
      <c r="K97" s="88"/>
      <c r="L97" s="88"/>
      <c r="M97" s="88"/>
      <c r="N97" s="88"/>
    </row>
    <row r="98" spans="1:14" ht="15.75" hidden="1" x14ac:dyDescent="0.25">
      <c r="A98" s="29">
        <v>91</v>
      </c>
      <c r="B98" s="15"/>
      <c r="C98" s="31"/>
      <c r="D98" s="40"/>
      <c r="E98" s="88"/>
      <c r="F98" s="88"/>
      <c r="G98" s="88"/>
      <c r="H98" s="88"/>
      <c r="I98" s="88"/>
      <c r="J98" s="88"/>
      <c r="K98" s="88"/>
      <c r="L98" s="88"/>
      <c r="M98" s="88"/>
      <c r="N98" s="88"/>
    </row>
    <row r="99" spans="1:14" ht="15.75" hidden="1" x14ac:dyDescent="0.25">
      <c r="A99" s="29">
        <v>92</v>
      </c>
      <c r="B99" s="15"/>
      <c r="C99" s="31"/>
      <c r="D99" s="40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4" ht="15.75" hidden="1" x14ac:dyDescent="0.25">
      <c r="A100" s="29">
        <v>93</v>
      </c>
      <c r="B100" s="14"/>
      <c r="C100" s="31"/>
      <c r="D100" s="40"/>
      <c r="E100" s="88"/>
      <c r="F100" s="88"/>
      <c r="G100" s="88"/>
      <c r="H100" s="88"/>
      <c r="I100" s="88"/>
      <c r="J100" s="88"/>
      <c r="K100" s="88"/>
      <c r="L100" s="88"/>
      <c r="M100" s="88"/>
      <c r="N100" s="88"/>
    </row>
    <row r="101" spans="1:14" ht="15.75" hidden="1" x14ac:dyDescent="0.25">
      <c r="A101" s="29">
        <v>94</v>
      </c>
      <c r="B101" s="14"/>
      <c r="C101" s="31"/>
      <c r="D101" s="40"/>
      <c r="E101" s="88"/>
      <c r="F101" s="88"/>
      <c r="G101" s="88"/>
      <c r="H101" s="88"/>
      <c r="I101" s="88"/>
      <c r="J101" s="88"/>
      <c r="K101" s="88"/>
      <c r="L101" s="88"/>
      <c r="M101" s="88"/>
      <c r="N101" s="88"/>
    </row>
    <row r="102" spans="1:14" ht="15.75" hidden="1" x14ac:dyDescent="0.25">
      <c r="A102" s="29">
        <v>95</v>
      </c>
      <c r="B102" s="12"/>
      <c r="C102" s="31"/>
      <c r="D102" s="40"/>
      <c r="E102" s="88"/>
      <c r="F102" s="88"/>
      <c r="G102" s="88"/>
      <c r="H102" s="88"/>
      <c r="I102" s="88"/>
      <c r="J102" s="88"/>
      <c r="K102" s="88"/>
      <c r="L102" s="88"/>
      <c r="M102" s="88"/>
      <c r="N102" s="88"/>
    </row>
    <row r="103" spans="1:14" ht="15.75" hidden="1" x14ac:dyDescent="0.25">
      <c r="A103" s="29">
        <v>96</v>
      </c>
      <c r="B103" s="12"/>
      <c r="C103" s="31"/>
      <c r="D103" s="40"/>
      <c r="E103" s="88"/>
      <c r="F103" s="88"/>
      <c r="G103" s="88"/>
      <c r="H103" s="88"/>
      <c r="I103" s="88"/>
      <c r="J103" s="88"/>
      <c r="K103" s="88"/>
      <c r="L103" s="88"/>
      <c r="M103" s="88"/>
      <c r="N103" s="88"/>
    </row>
    <row r="104" spans="1:14" ht="15.75" hidden="1" x14ac:dyDescent="0.25">
      <c r="A104" s="29">
        <v>97</v>
      </c>
      <c r="B104" s="13"/>
      <c r="C104" s="31"/>
      <c r="D104" s="40"/>
      <c r="E104" s="88"/>
      <c r="F104" s="88"/>
      <c r="G104" s="88"/>
      <c r="H104" s="88"/>
      <c r="I104" s="88"/>
      <c r="J104" s="88"/>
      <c r="K104" s="88"/>
      <c r="L104" s="88"/>
      <c r="M104" s="88"/>
      <c r="N104" s="88"/>
    </row>
    <row r="105" spans="1:14" ht="15.75" hidden="1" x14ac:dyDescent="0.25">
      <c r="A105" s="29">
        <v>98</v>
      </c>
      <c r="B105" s="21"/>
      <c r="C105" s="31"/>
      <c r="D105" s="40"/>
      <c r="E105" s="88"/>
      <c r="F105" s="88"/>
      <c r="G105" s="88"/>
      <c r="H105" s="88"/>
      <c r="I105" s="88"/>
      <c r="J105" s="88"/>
      <c r="K105" s="88"/>
      <c r="L105" s="88"/>
      <c r="M105" s="88"/>
      <c r="N105" s="88"/>
    </row>
    <row r="106" spans="1:14" ht="15.75" hidden="1" x14ac:dyDescent="0.25">
      <c r="A106" s="29">
        <v>99</v>
      </c>
      <c r="B106" s="21"/>
      <c r="C106" s="31"/>
      <c r="D106" s="40"/>
      <c r="E106" s="88"/>
      <c r="F106" s="88"/>
      <c r="G106" s="88"/>
      <c r="H106" s="88"/>
      <c r="I106" s="88"/>
      <c r="J106" s="88"/>
      <c r="K106" s="88"/>
      <c r="L106" s="88"/>
      <c r="M106" s="88"/>
      <c r="N106" s="88"/>
    </row>
    <row r="107" spans="1:14" ht="15.75" hidden="1" x14ac:dyDescent="0.25">
      <c r="A107" s="29">
        <v>100</v>
      </c>
      <c r="B107" s="21"/>
      <c r="C107" s="31"/>
      <c r="D107" s="40"/>
      <c r="E107" s="88"/>
      <c r="F107" s="88"/>
      <c r="G107" s="88"/>
      <c r="H107" s="88"/>
      <c r="I107" s="88"/>
      <c r="J107" s="88"/>
      <c r="K107" s="88"/>
      <c r="L107" s="88"/>
      <c r="M107" s="88"/>
      <c r="N107" s="88"/>
    </row>
    <row r="108" spans="1:14" ht="15.75" hidden="1" x14ac:dyDescent="0.25">
      <c r="A108" s="29">
        <v>101</v>
      </c>
      <c r="B108" s="21"/>
      <c r="C108" s="31"/>
      <c r="D108" s="40"/>
      <c r="E108" s="88"/>
      <c r="F108" s="88"/>
      <c r="G108" s="88"/>
      <c r="H108" s="88"/>
      <c r="I108" s="88"/>
      <c r="J108" s="88"/>
      <c r="K108" s="88"/>
      <c r="L108" s="88"/>
      <c r="M108" s="88"/>
      <c r="N108" s="88"/>
    </row>
    <row r="109" spans="1:14" ht="15.75" hidden="1" x14ac:dyDescent="0.25">
      <c r="A109" s="29">
        <v>102</v>
      </c>
      <c r="B109" s="21"/>
      <c r="C109" s="32"/>
      <c r="D109" s="40"/>
      <c r="E109" s="88"/>
      <c r="F109" s="88"/>
      <c r="G109" s="88"/>
      <c r="H109" s="88"/>
      <c r="I109" s="88"/>
      <c r="J109" s="88"/>
      <c r="K109" s="88"/>
      <c r="L109" s="88"/>
      <c r="M109" s="88"/>
      <c r="N109" s="88"/>
    </row>
    <row r="110" spans="1:14" ht="15.75" hidden="1" x14ac:dyDescent="0.25">
      <c r="A110" s="29">
        <v>103</v>
      </c>
      <c r="B110" s="21"/>
      <c r="C110" s="32"/>
      <c r="D110" s="40"/>
      <c r="E110" s="88"/>
      <c r="F110" s="88"/>
      <c r="G110" s="88"/>
      <c r="H110" s="88"/>
      <c r="I110" s="88"/>
      <c r="J110" s="88"/>
      <c r="K110" s="88"/>
      <c r="L110" s="88"/>
      <c r="M110" s="88"/>
      <c r="N110" s="88"/>
    </row>
    <row r="111" spans="1:14" ht="15.75" hidden="1" x14ac:dyDescent="0.25">
      <c r="A111" s="29">
        <v>104</v>
      </c>
      <c r="B111" s="21"/>
      <c r="C111" s="32"/>
      <c r="D111" s="40"/>
      <c r="E111" s="88"/>
      <c r="F111" s="88"/>
      <c r="G111" s="88"/>
      <c r="H111" s="88"/>
      <c r="I111" s="88"/>
      <c r="J111" s="88"/>
      <c r="K111" s="88"/>
      <c r="L111" s="88"/>
      <c r="M111" s="88"/>
      <c r="N111" s="88"/>
    </row>
    <row r="112" spans="1:14" ht="15.75" hidden="1" x14ac:dyDescent="0.25">
      <c r="A112" s="29">
        <v>105</v>
      </c>
      <c r="B112" s="21"/>
      <c r="C112" s="23"/>
      <c r="D112" s="40"/>
      <c r="E112" s="88"/>
      <c r="F112" s="88"/>
      <c r="G112" s="88"/>
      <c r="H112" s="88"/>
      <c r="I112" s="88"/>
      <c r="J112" s="88"/>
      <c r="K112" s="88"/>
      <c r="L112" s="88"/>
      <c r="M112" s="88"/>
      <c r="N112" s="88"/>
    </row>
    <row r="113" spans="1:14" ht="15.75" hidden="1" x14ac:dyDescent="0.25">
      <c r="A113" s="29">
        <v>106</v>
      </c>
      <c r="B113" s="21"/>
      <c r="C113" s="24"/>
      <c r="D113" s="40"/>
      <c r="E113" s="88"/>
      <c r="F113" s="88"/>
      <c r="G113" s="88"/>
      <c r="H113" s="88"/>
      <c r="I113" s="88"/>
      <c r="J113" s="88"/>
      <c r="K113" s="88"/>
      <c r="L113" s="88"/>
      <c r="M113" s="88"/>
      <c r="N113" s="88"/>
    </row>
    <row r="114" spans="1:14" ht="15.75" hidden="1" x14ac:dyDescent="0.25">
      <c r="A114" s="29">
        <v>107</v>
      </c>
      <c r="C114" s="32"/>
      <c r="D114" s="40"/>
      <c r="E114" s="88"/>
      <c r="F114" s="88"/>
      <c r="G114" s="88"/>
      <c r="H114" s="88"/>
      <c r="I114" s="88"/>
      <c r="J114" s="88"/>
      <c r="K114" s="88"/>
      <c r="L114" s="88"/>
      <c r="M114" s="88"/>
      <c r="N114" s="88"/>
    </row>
    <row r="115" spans="1:14" ht="15.75" hidden="1" x14ac:dyDescent="0.25">
      <c r="A115" s="29">
        <v>108</v>
      </c>
      <c r="C115" s="32"/>
      <c r="D115" s="40"/>
      <c r="E115" s="88"/>
      <c r="F115" s="88"/>
      <c r="G115" s="88"/>
      <c r="H115" s="88"/>
      <c r="I115" s="88"/>
      <c r="J115" s="88"/>
      <c r="K115" s="88"/>
      <c r="L115" s="88"/>
      <c r="M115" s="88"/>
      <c r="N115" s="88"/>
    </row>
    <row r="116" spans="1:14" ht="15.75" hidden="1" x14ac:dyDescent="0.25">
      <c r="A116" s="29">
        <v>109</v>
      </c>
      <c r="B116" s="2"/>
      <c r="C116" s="32"/>
      <c r="D116" s="40"/>
      <c r="E116" s="88"/>
      <c r="F116" s="88"/>
      <c r="G116" s="88"/>
      <c r="H116" s="88"/>
      <c r="I116" s="88"/>
      <c r="J116" s="88"/>
      <c r="K116" s="88"/>
      <c r="L116" s="88"/>
      <c r="M116" s="88"/>
      <c r="N116" s="88"/>
    </row>
    <row r="117" spans="1:14" ht="15.75" hidden="1" x14ac:dyDescent="0.25">
      <c r="A117" s="22">
        <v>12</v>
      </c>
      <c r="B117" s="1"/>
      <c r="C117" s="65"/>
      <c r="D117" s="34" t="e">
        <f>IF(COUNTIF(#REF!,"")&lt;4,IF(AND(B90&lt;&gt;"",C117=""),LOOKUP(#REF!,{0;11;21;31},{"2";"3";"4";"5"}),""),"")</f>
        <v>#REF!</v>
      </c>
      <c r="E117" s="89"/>
      <c r="F117" s="89"/>
      <c r="G117" s="89"/>
      <c r="H117" s="89"/>
      <c r="I117" s="89"/>
      <c r="J117" s="89"/>
      <c r="K117" s="89"/>
      <c r="L117" s="89"/>
      <c r="M117" s="89"/>
      <c r="N117" s="89"/>
    </row>
    <row r="118" spans="1:14" ht="15.75" hidden="1" x14ac:dyDescent="0.25">
      <c r="A118" s="22">
        <v>13</v>
      </c>
      <c r="C118" s="65"/>
      <c r="D118" s="34" t="e">
        <f>IF(COUNTIF(#REF!,"")&lt;4,IF(AND(B91&lt;&gt;"",C118=""),LOOKUP(#REF!,{0;11;21;31},{"2";"3";"4";"5"}),""),"")</f>
        <v>#REF!</v>
      </c>
      <c r="E118" s="89"/>
      <c r="F118" s="89"/>
      <c r="G118" s="89"/>
      <c r="H118" s="89"/>
      <c r="I118" s="89"/>
      <c r="J118" s="89"/>
      <c r="K118" s="89"/>
      <c r="L118" s="89"/>
      <c r="M118" s="89"/>
      <c r="N118" s="89"/>
    </row>
    <row r="119" spans="1:14" ht="15.75" hidden="1" x14ac:dyDescent="0.25">
      <c r="A119" s="22">
        <v>14</v>
      </c>
      <c r="C119" s="65"/>
      <c r="D119" s="34" t="e">
        <f>IF(COUNTIF(#REF!,"")&lt;4,IF(AND(B92&lt;&gt;"",C119=""),LOOKUP(#REF!,{0;11;21;31},{"2";"3";"4";"5"}),""),"")</f>
        <v>#REF!</v>
      </c>
      <c r="E119" s="89"/>
      <c r="F119" s="89"/>
      <c r="G119" s="89"/>
      <c r="H119" s="89"/>
      <c r="I119" s="89"/>
      <c r="J119" s="89"/>
      <c r="K119" s="89"/>
      <c r="L119" s="89"/>
      <c r="M119" s="89"/>
      <c r="N119" s="89"/>
    </row>
    <row r="120" spans="1:14" ht="15.75" hidden="1" x14ac:dyDescent="0.25">
      <c r="A120" s="22">
        <v>15</v>
      </c>
      <c r="C120" s="65"/>
      <c r="D120" s="34" t="e">
        <f>IF(COUNTIF(#REF!,"")&lt;4,IF(AND(B93&lt;&gt;"",C120=""),LOOKUP(#REF!,{0;11;21;31},{"2";"3";"4";"5"}),""),"")</f>
        <v>#REF!</v>
      </c>
      <c r="E120" s="89"/>
      <c r="F120" s="89"/>
      <c r="G120" s="89"/>
      <c r="H120" s="89"/>
      <c r="I120" s="89"/>
      <c r="J120" s="89"/>
      <c r="K120" s="89"/>
      <c r="L120" s="89"/>
      <c r="M120" s="89"/>
      <c r="N120" s="89"/>
    </row>
    <row r="121" spans="1:14" ht="15.75" hidden="1" x14ac:dyDescent="0.25">
      <c r="A121" s="22">
        <v>16</v>
      </c>
      <c r="C121" s="65"/>
      <c r="D121" s="34" t="e">
        <f>IF(COUNTIF(#REF!,"")&lt;4,IF(AND(B94&lt;&gt;"",C121=""),LOOKUP(#REF!,{0;11;21;31},{"2";"3";"4";"5"}),""),"")</f>
        <v>#REF!</v>
      </c>
      <c r="E121" s="89"/>
      <c r="F121" s="89"/>
      <c r="G121" s="89"/>
      <c r="H121" s="89"/>
      <c r="I121" s="89"/>
      <c r="J121" s="89"/>
      <c r="K121" s="89"/>
      <c r="L121" s="89"/>
      <c r="M121" s="89"/>
      <c r="N121" s="89"/>
    </row>
    <row r="122" spans="1:14" ht="15.75" hidden="1" x14ac:dyDescent="0.25">
      <c r="A122" s="22">
        <v>17</v>
      </c>
      <c r="C122" s="65"/>
      <c r="D122" s="34" t="e">
        <f>IF(COUNTIF(#REF!,"")&lt;4,IF(AND(B95&lt;&gt;"",C122=""),LOOKUP(#REF!,{0;11;21;31},{"2";"3";"4";"5"}),""),"")</f>
        <v>#REF!</v>
      </c>
      <c r="E122" s="89"/>
      <c r="F122" s="89"/>
      <c r="G122" s="89"/>
      <c r="H122" s="89"/>
      <c r="I122" s="89"/>
      <c r="J122" s="89"/>
      <c r="K122" s="89"/>
      <c r="L122" s="89"/>
      <c r="M122" s="89"/>
      <c r="N122" s="89"/>
    </row>
    <row r="123" spans="1:14" ht="15.75" hidden="1" x14ac:dyDescent="0.25">
      <c r="A123" s="22">
        <v>18</v>
      </c>
      <c r="C123" s="65"/>
      <c r="D123" s="34" t="e">
        <f>IF(COUNTIF(#REF!,"")&lt;4,IF(AND(B96&lt;&gt;"",C123=""),LOOKUP(#REF!,{0;11;21;31},{"2";"3";"4";"5"}),""),"")</f>
        <v>#REF!</v>
      </c>
      <c r="E123" s="89"/>
      <c r="F123" s="89"/>
      <c r="G123" s="89"/>
      <c r="H123" s="89"/>
      <c r="I123" s="89"/>
      <c r="J123" s="89"/>
      <c r="K123" s="89"/>
      <c r="L123" s="89"/>
      <c r="M123" s="89"/>
      <c r="N123" s="89"/>
    </row>
    <row r="124" spans="1:14" ht="15.75" hidden="1" x14ac:dyDescent="0.25">
      <c r="A124" s="22">
        <v>19</v>
      </c>
      <c r="C124" s="65"/>
      <c r="D124" s="34" t="e">
        <f>IF(COUNTIF(#REF!,"")&lt;4,IF(AND(B97&lt;&gt;"",C124=""),LOOKUP(#REF!,{0;11;21;31},{"2";"3";"4";"5"}),""),"")</f>
        <v>#REF!</v>
      </c>
      <c r="E124" s="89"/>
      <c r="F124" s="89"/>
      <c r="G124" s="89"/>
      <c r="H124" s="89"/>
      <c r="I124" s="89"/>
      <c r="J124" s="89"/>
      <c r="K124" s="89"/>
      <c r="L124" s="89"/>
      <c r="M124" s="89"/>
      <c r="N124" s="89"/>
    </row>
    <row r="125" spans="1:14" ht="15.75" hidden="1" x14ac:dyDescent="0.25">
      <c r="A125" s="22">
        <v>20</v>
      </c>
      <c r="C125" s="65"/>
      <c r="D125" s="34" t="e">
        <f>IF(COUNTIF(#REF!,"")&lt;4,IF(AND(B98&lt;&gt;"",C125=""),LOOKUP(#REF!,{0;11;21;31},{"2";"3";"4";"5"}),""),"")</f>
        <v>#REF!</v>
      </c>
      <c r="E125" s="89"/>
      <c r="F125" s="89"/>
      <c r="G125" s="89"/>
      <c r="H125" s="89"/>
      <c r="I125" s="89"/>
      <c r="J125" s="89"/>
      <c r="K125" s="89"/>
      <c r="L125" s="89"/>
      <c r="M125" s="89"/>
      <c r="N125" s="89"/>
    </row>
    <row r="126" spans="1:14" ht="15.75" hidden="1" x14ac:dyDescent="0.25">
      <c r="A126" s="22">
        <v>21</v>
      </c>
      <c r="C126" s="65"/>
      <c r="D126" s="34" t="e">
        <f>IF(COUNTIF(#REF!,"")&lt;4,IF(AND(B99&lt;&gt;"",C126=""),LOOKUP(#REF!,{0;11;21;31},{"2";"3";"4";"5"}),""),"")</f>
        <v>#REF!</v>
      </c>
      <c r="E126" s="89"/>
      <c r="F126" s="89"/>
      <c r="G126" s="89"/>
      <c r="H126" s="89"/>
      <c r="I126" s="89"/>
      <c r="J126" s="89"/>
      <c r="K126" s="89"/>
      <c r="L126" s="89"/>
      <c r="M126" s="89"/>
      <c r="N126" s="89"/>
    </row>
    <row r="127" spans="1:14" ht="15.75" hidden="1" x14ac:dyDescent="0.25">
      <c r="A127" s="22">
        <v>22</v>
      </c>
      <c r="C127" s="65"/>
      <c r="D127" s="34" t="e">
        <f>IF(COUNTIF(#REF!,"")&lt;4,IF(AND(B100&lt;&gt;"",C127=""),LOOKUP(#REF!,{0;11;21;31},{"2";"3";"4";"5"}),""),"")</f>
        <v>#REF!</v>
      </c>
      <c r="E127" s="89"/>
      <c r="F127" s="89"/>
      <c r="G127" s="89"/>
      <c r="H127" s="89"/>
      <c r="I127" s="89"/>
      <c r="J127" s="89"/>
      <c r="K127" s="89"/>
      <c r="L127" s="89"/>
      <c r="M127" s="89"/>
      <c r="N127" s="89"/>
    </row>
    <row r="128" spans="1:14" ht="15.75" hidden="1" x14ac:dyDescent="0.25">
      <c r="A128" s="22">
        <v>23</v>
      </c>
      <c r="C128" s="65"/>
      <c r="D128" s="34" t="e">
        <f>IF(COUNTIF(#REF!,"")&lt;4,IF(AND(B101&lt;&gt;"",C128=""),LOOKUP(#REF!,{0;11;21;31},{"2";"3";"4";"5"}),""),"")</f>
        <v>#REF!</v>
      </c>
      <c r="E128" s="89"/>
      <c r="F128" s="89"/>
      <c r="G128" s="89"/>
      <c r="H128" s="89"/>
      <c r="I128" s="89"/>
      <c r="J128" s="89"/>
      <c r="K128" s="89"/>
      <c r="L128" s="89"/>
      <c r="M128" s="89"/>
      <c r="N128" s="89"/>
    </row>
    <row r="129" spans="1:14" ht="15.75" hidden="1" x14ac:dyDescent="0.25">
      <c r="A129" s="22">
        <v>24</v>
      </c>
      <c r="C129" s="65"/>
      <c r="D129" s="34" t="e">
        <f>IF(COUNTIF(#REF!,"")&lt;4,IF(AND(B102&lt;&gt;"",C129=""),LOOKUP(#REF!,{0;11;21;31},{"2";"3";"4";"5"}),""),"")</f>
        <v>#REF!</v>
      </c>
      <c r="E129" s="89"/>
      <c r="F129" s="89"/>
      <c r="G129" s="89"/>
      <c r="H129" s="89"/>
      <c r="I129" s="89"/>
      <c r="J129" s="89"/>
      <c r="K129" s="89"/>
      <c r="L129" s="89"/>
      <c r="M129" s="89"/>
      <c r="N129" s="89"/>
    </row>
    <row r="130" spans="1:14" ht="15.75" hidden="1" x14ac:dyDescent="0.25">
      <c r="A130" s="22">
        <v>25</v>
      </c>
      <c r="C130" s="25"/>
      <c r="D130" s="34"/>
      <c r="E130" s="89"/>
      <c r="F130" s="89"/>
      <c r="G130" s="89"/>
      <c r="H130" s="89"/>
      <c r="I130" s="89"/>
      <c r="J130" s="89"/>
      <c r="K130" s="89"/>
      <c r="L130" s="89"/>
      <c r="M130" s="89"/>
      <c r="N130" s="89"/>
    </row>
    <row r="131" spans="1:14" ht="15.75" hidden="1" x14ac:dyDescent="0.25">
      <c r="A131" s="22">
        <v>26</v>
      </c>
      <c r="C131" s="25"/>
      <c r="D131" s="34"/>
      <c r="E131" s="89"/>
      <c r="F131" s="89"/>
      <c r="G131" s="89"/>
      <c r="H131" s="89"/>
      <c r="I131" s="89"/>
      <c r="J131" s="89"/>
      <c r="K131" s="89"/>
      <c r="L131" s="89"/>
      <c r="M131" s="89"/>
      <c r="N131" s="89"/>
    </row>
    <row r="132" spans="1:14" ht="15.75" hidden="1" x14ac:dyDescent="0.25">
      <c r="A132" s="22">
        <v>27</v>
      </c>
      <c r="C132" s="25"/>
      <c r="D132" s="34"/>
      <c r="E132" s="89"/>
      <c r="F132" s="89"/>
      <c r="G132" s="89"/>
      <c r="H132" s="89"/>
      <c r="I132" s="89"/>
      <c r="J132" s="89"/>
      <c r="K132" s="89"/>
      <c r="L132" s="89"/>
      <c r="M132" s="89"/>
      <c r="N132" s="89"/>
    </row>
    <row r="133" spans="1:14" ht="15.75" hidden="1" x14ac:dyDescent="0.25">
      <c r="A133" s="22">
        <v>28</v>
      </c>
      <c r="C133" s="25"/>
      <c r="D133" s="34" t="e">
        <f>IF(COUNTIF(#REF!,"")&lt;4,IF(AND(B106&lt;&gt;"",C133=""),LOOKUP(#REF!,{0;11;21;31},{"2";"3";"4";"5"}),""),"")</f>
        <v>#REF!</v>
      </c>
      <c r="E133" s="89"/>
      <c r="F133" s="89"/>
      <c r="G133" s="89"/>
      <c r="H133" s="89"/>
      <c r="I133" s="89"/>
      <c r="J133" s="89"/>
      <c r="K133" s="89"/>
      <c r="L133" s="89"/>
      <c r="M133" s="89"/>
      <c r="N133" s="89"/>
    </row>
    <row r="134" spans="1:14" ht="15.75" hidden="1" x14ac:dyDescent="0.25">
      <c r="A134" s="22">
        <v>29</v>
      </c>
      <c r="C134" s="25"/>
      <c r="D134" s="34" t="e">
        <f>IF(COUNTIF(#REF!,"")&lt;4,IF(AND(B107&lt;&gt;"",C134=""),LOOKUP(#REF!,{0;11;21;31},{"2";"3";"4";"5"}),""),"")</f>
        <v>#REF!</v>
      </c>
      <c r="E134" s="89"/>
      <c r="F134" s="89"/>
      <c r="G134" s="89"/>
      <c r="H134" s="89"/>
      <c r="I134" s="89"/>
      <c r="J134" s="89"/>
      <c r="K134" s="89"/>
      <c r="L134" s="89"/>
      <c r="M134" s="89"/>
      <c r="N134" s="89"/>
    </row>
    <row r="135" spans="1:14" ht="15.75" hidden="1" x14ac:dyDescent="0.25">
      <c r="A135" s="22">
        <v>30</v>
      </c>
      <c r="C135" s="25"/>
      <c r="D135" s="34" t="e">
        <f>IF(COUNTIF(#REF!,"")&lt;4,IF(AND(B108&lt;&gt;"",C135=""),LOOKUP(#REF!,{0;11;21;31},{"2";"3";"4";"5"}),""),"")</f>
        <v>#REF!</v>
      </c>
      <c r="E135" s="89"/>
      <c r="F135" s="89"/>
      <c r="G135" s="89"/>
      <c r="H135" s="89"/>
      <c r="I135" s="89"/>
      <c r="J135" s="89"/>
      <c r="K135" s="89"/>
      <c r="L135" s="89"/>
      <c r="M135" s="89"/>
      <c r="N135" s="89"/>
    </row>
    <row r="136" spans="1:14" ht="15.75" hidden="1" x14ac:dyDescent="0.25">
      <c r="A136" s="22">
        <v>31</v>
      </c>
      <c r="C136" s="25"/>
      <c r="D136" s="34" t="e">
        <f>IF(COUNTIF(#REF!,"")&lt;4,IF(AND(B109&lt;&gt;"",C136=""),LOOKUP(#REF!,{0;11;21;31},{"2";"3";"4";"5"}),""),"")</f>
        <v>#REF!</v>
      </c>
      <c r="E136" s="89"/>
      <c r="F136" s="89"/>
      <c r="G136" s="89"/>
      <c r="H136" s="89"/>
      <c r="I136" s="89"/>
      <c r="J136" s="89"/>
      <c r="K136" s="89"/>
      <c r="L136" s="89"/>
      <c r="M136" s="89"/>
      <c r="N136" s="89"/>
    </row>
    <row r="137" spans="1:14" ht="15.75" hidden="1" x14ac:dyDescent="0.25">
      <c r="A137" s="22">
        <v>32</v>
      </c>
      <c r="C137" s="25"/>
      <c r="D137" s="34" t="e">
        <f>IF(COUNTIF(#REF!,"")&lt;4,IF(AND(B110&lt;&gt;"",C137=""),LOOKUP(#REF!,{0;11;21;31},{"2";"3";"4";"5"}),""),"")</f>
        <v>#REF!</v>
      </c>
      <c r="E137" s="89"/>
      <c r="F137" s="89"/>
      <c r="G137" s="89"/>
      <c r="H137" s="89"/>
      <c r="I137" s="89"/>
      <c r="J137" s="89"/>
      <c r="K137" s="89"/>
      <c r="L137" s="89"/>
      <c r="M137" s="89"/>
      <c r="N137" s="89"/>
    </row>
    <row r="138" spans="1:14" ht="15.75" hidden="1" x14ac:dyDescent="0.25">
      <c r="A138" s="22">
        <v>33</v>
      </c>
      <c r="C138" s="25"/>
      <c r="D138" s="34" t="e">
        <f>IF(COUNTIF(#REF!,"")&lt;4,IF(AND(B111&lt;&gt;"",C138=""),LOOKUP(#REF!,{0;11;21;31},{"2";"3";"4";"5"}),""),"")</f>
        <v>#REF!</v>
      </c>
      <c r="E138" s="89"/>
      <c r="F138" s="89"/>
      <c r="G138" s="89"/>
      <c r="H138" s="89"/>
      <c r="I138" s="89"/>
      <c r="J138" s="89"/>
      <c r="K138" s="89"/>
      <c r="L138" s="89"/>
      <c r="M138" s="89"/>
      <c r="N138" s="89"/>
    </row>
    <row r="139" spans="1:14" ht="15.75" hidden="1" x14ac:dyDescent="0.25">
      <c r="A139" s="22">
        <v>34</v>
      </c>
      <c r="C139" s="25"/>
      <c r="D139" s="34" t="e">
        <f>IF(COUNTIF(#REF!,"")&lt;4,IF(AND(B112&lt;&gt;"",C139=""),LOOKUP(#REF!,{0;11;21;31},{"2";"3";"4";"5"}),""),"")</f>
        <v>#REF!</v>
      </c>
      <c r="E139" s="89"/>
      <c r="F139" s="89"/>
      <c r="G139" s="89"/>
      <c r="H139" s="89"/>
      <c r="I139" s="89"/>
      <c r="J139" s="89"/>
      <c r="K139" s="89"/>
      <c r="L139" s="89"/>
      <c r="M139" s="89"/>
      <c r="N139" s="89"/>
    </row>
    <row r="140" spans="1:14" ht="15.75" hidden="1" x14ac:dyDescent="0.25">
      <c r="A140" s="22">
        <v>35</v>
      </c>
      <c r="C140" s="26"/>
      <c r="D140" s="34" t="e">
        <f>IF(COUNTIF(#REF!,"")&lt;4,IF(AND(B113&lt;&gt;"",C140=""),LOOKUP(#REF!,{0;11;21;31},{"2";"3";"4";"5"}),""),"")</f>
        <v>#REF!</v>
      </c>
      <c r="E140" s="89"/>
      <c r="F140" s="89"/>
      <c r="G140" s="89"/>
      <c r="H140" s="89"/>
      <c r="I140" s="89"/>
      <c r="J140" s="89"/>
      <c r="K140" s="89"/>
      <c r="L140" s="89"/>
      <c r="M140" s="89"/>
      <c r="N140" s="89"/>
    </row>
    <row r="141" spans="1:14" ht="15.75" x14ac:dyDescent="0.25">
      <c r="A141" s="27"/>
      <c r="B141" s="41" t="s">
        <v>17</v>
      </c>
      <c r="C141" s="42" t="s">
        <v>18</v>
      </c>
      <c r="D141" s="43" t="s">
        <v>4</v>
      </c>
      <c r="E141" s="44" t="s">
        <v>1</v>
      </c>
      <c r="F141" s="45" t="s">
        <v>5</v>
      </c>
      <c r="G141" s="44" t="s">
        <v>1</v>
      </c>
      <c r="H141" s="45" t="s">
        <v>6</v>
      </c>
      <c r="I141" s="44" t="s">
        <v>1</v>
      </c>
      <c r="J141" s="45" t="s">
        <v>7</v>
      </c>
      <c r="K141" s="46" t="s">
        <v>1</v>
      </c>
      <c r="L141" s="45" t="s">
        <v>8</v>
      </c>
      <c r="M141" s="45" t="s">
        <v>9</v>
      </c>
      <c r="N141" s="45" t="s">
        <v>13</v>
      </c>
    </row>
    <row r="142" spans="1:14" ht="15.75" x14ac:dyDescent="0.25">
      <c r="A142" s="28"/>
      <c r="B142" s="47">
        <f>COUNTA(B9:B113)</f>
        <v>0</v>
      </c>
      <c r="C142" s="48">
        <f>COUNTA(C9:C140)</f>
        <v>3</v>
      </c>
      <c r="D142" s="49">
        <f>COUNTIF(D9:D116,2)</f>
        <v>0</v>
      </c>
      <c r="E142" s="50">
        <f>D142/(B142-C142)</f>
        <v>0</v>
      </c>
      <c r="F142" s="51">
        <v>9</v>
      </c>
      <c r="G142" s="50">
        <f>F142/(B142-C142)</f>
        <v>-3</v>
      </c>
      <c r="H142" s="52">
        <f>COUNTIF(D9:D116,4)</f>
        <v>5</v>
      </c>
      <c r="I142" s="50">
        <f>H142/(B142-C142)</f>
        <v>-1.6666666666666667</v>
      </c>
      <c r="J142" s="52">
        <f>COUNTIF(D9:D116,5)</f>
        <v>1</v>
      </c>
      <c r="K142" s="50">
        <f>J142/(B142-C142)</f>
        <v>-0.33333333333333331</v>
      </c>
      <c r="L142" s="50">
        <f>I142+K142</f>
        <v>-2</v>
      </c>
      <c r="M142" s="53">
        <v>1</v>
      </c>
      <c r="N142" s="54">
        <v>3.4</v>
      </c>
    </row>
    <row r="143" spans="1:14" x14ac:dyDescent="0.25">
      <c r="A143" s="2"/>
      <c r="C143" s="2"/>
      <c r="D143" s="35"/>
      <c r="E143" s="3"/>
      <c r="F143" s="3"/>
      <c r="G143" s="3"/>
      <c r="H143" s="3"/>
      <c r="I143" s="4"/>
      <c r="J143" s="3"/>
      <c r="K143" s="4"/>
      <c r="L143" s="3"/>
      <c r="M143" s="1"/>
      <c r="N143" s="1"/>
    </row>
    <row r="144" spans="1:14" x14ac:dyDescent="0.25">
      <c r="A144" s="1"/>
      <c r="C144" s="1"/>
      <c r="D144" s="36"/>
      <c r="E144" s="1"/>
      <c r="F144" s="1"/>
      <c r="G144" s="1"/>
      <c r="H144" s="1"/>
      <c r="I144" s="1"/>
      <c r="J144" s="1"/>
      <c r="K144" s="1"/>
      <c r="L144" s="1"/>
      <c r="M144" s="1"/>
      <c r="N144" s="1"/>
    </row>
  </sheetData>
  <mergeCells count="138">
    <mergeCell ref="E140:N140"/>
    <mergeCell ref="E134:N134"/>
    <mergeCell ref="E135:N135"/>
    <mergeCell ref="E136:N136"/>
    <mergeCell ref="E137:N137"/>
    <mergeCell ref="E138:N138"/>
    <mergeCell ref="E139:N139"/>
    <mergeCell ref="E128:N128"/>
    <mergeCell ref="E129:N129"/>
    <mergeCell ref="E130:N130"/>
    <mergeCell ref="E131:N131"/>
    <mergeCell ref="E132:N132"/>
    <mergeCell ref="E133:N133"/>
    <mergeCell ref="E122:N122"/>
    <mergeCell ref="E123:N123"/>
    <mergeCell ref="E124:N124"/>
    <mergeCell ref="E125:N125"/>
    <mergeCell ref="E126:N126"/>
    <mergeCell ref="E127:N127"/>
    <mergeCell ref="E116:N116"/>
    <mergeCell ref="E117:N117"/>
    <mergeCell ref="E118:N118"/>
    <mergeCell ref="E119:N119"/>
    <mergeCell ref="E120:N120"/>
    <mergeCell ref="E121:N121"/>
    <mergeCell ref="E110:N110"/>
    <mergeCell ref="E111:N111"/>
    <mergeCell ref="E112:N112"/>
    <mergeCell ref="E113:N113"/>
    <mergeCell ref="E114:N114"/>
    <mergeCell ref="E115:N115"/>
    <mergeCell ref="E104:N104"/>
    <mergeCell ref="E105:N105"/>
    <mergeCell ref="E106:N106"/>
    <mergeCell ref="E107:N107"/>
    <mergeCell ref="E108:N108"/>
    <mergeCell ref="E109:N109"/>
    <mergeCell ref="E98:N98"/>
    <mergeCell ref="E99:N99"/>
    <mergeCell ref="E100:N100"/>
    <mergeCell ref="E101:N101"/>
    <mergeCell ref="E102:N102"/>
    <mergeCell ref="E103:N103"/>
    <mergeCell ref="E92:N92"/>
    <mergeCell ref="E93:N93"/>
    <mergeCell ref="E94:N94"/>
    <mergeCell ref="E95:N95"/>
    <mergeCell ref="E96:N96"/>
    <mergeCell ref="E97:N97"/>
    <mergeCell ref="E86:N86"/>
    <mergeCell ref="E87:N87"/>
    <mergeCell ref="E88:N88"/>
    <mergeCell ref="E89:N89"/>
    <mergeCell ref="E90:N90"/>
    <mergeCell ref="E91:N91"/>
    <mergeCell ref="E80:N80"/>
    <mergeCell ref="E81:N81"/>
    <mergeCell ref="E82:N82"/>
    <mergeCell ref="E83:N83"/>
    <mergeCell ref="E84:N84"/>
    <mergeCell ref="E85:N85"/>
    <mergeCell ref="E74:N74"/>
    <mergeCell ref="E75:N75"/>
    <mergeCell ref="E76:N76"/>
    <mergeCell ref="E77:N77"/>
    <mergeCell ref="E78:N78"/>
    <mergeCell ref="E79:N79"/>
    <mergeCell ref="E68:N68"/>
    <mergeCell ref="E69:N69"/>
    <mergeCell ref="E70:N70"/>
    <mergeCell ref="E71:N71"/>
    <mergeCell ref="E72:N72"/>
    <mergeCell ref="E73:N73"/>
    <mergeCell ref="E62:N62"/>
    <mergeCell ref="E63:N63"/>
    <mergeCell ref="E64:N64"/>
    <mergeCell ref="E65:N65"/>
    <mergeCell ref="E66:N66"/>
    <mergeCell ref="E67:N67"/>
    <mergeCell ref="E56:N56"/>
    <mergeCell ref="E57:N57"/>
    <mergeCell ref="E58:N58"/>
    <mergeCell ref="E59:N59"/>
    <mergeCell ref="E60:N60"/>
    <mergeCell ref="E61:N61"/>
    <mergeCell ref="E50:N50"/>
    <mergeCell ref="E51:N51"/>
    <mergeCell ref="E52:N52"/>
    <mergeCell ref="E53:N53"/>
    <mergeCell ref="E54:N54"/>
    <mergeCell ref="E55:N55"/>
    <mergeCell ref="E44:N44"/>
    <mergeCell ref="E45:N45"/>
    <mergeCell ref="E46:N46"/>
    <mergeCell ref="E47:N47"/>
    <mergeCell ref="E48:N48"/>
    <mergeCell ref="E49:N49"/>
    <mergeCell ref="E38:N38"/>
    <mergeCell ref="E39:N39"/>
    <mergeCell ref="E40:N40"/>
    <mergeCell ref="E41:N41"/>
    <mergeCell ref="E42:N42"/>
    <mergeCell ref="E43:N43"/>
    <mergeCell ref="E32:N32"/>
    <mergeCell ref="E33:N33"/>
    <mergeCell ref="E34:N34"/>
    <mergeCell ref="E35:N35"/>
    <mergeCell ref="E36:N36"/>
    <mergeCell ref="E37:N37"/>
    <mergeCell ref="E26:N26"/>
    <mergeCell ref="E27:N27"/>
    <mergeCell ref="E28:N28"/>
    <mergeCell ref="E29:N29"/>
    <mergeCell ref="E30:N30"/>
    <mergeCell ref="E31:N31"/>
    <mergeCell ref="E21:N21"/>
    <mergeCell ref="E22:N22"/>
    <mergeCell ref="E23:N23"/>
    <mergeCell ref="E24:N24"/>
    <mergeCell ref="E25:N25"/>
    <mergeCell ref="E18:N18"/>
    <mergeCell ref="E19:N19"/>
    <mergeCell ref="E20:N20"/>
    <mergeCell ref="E9:N9"/>
    <mergeCell ref="E10:N10"/>
    <mergeCell ref="E11:N11"/>
    <mergeCell ref="E12:N12"/>
    <mergeCell ref="E13:N13"/>
    <mergeCell ref="E14:N14"/>
    <mergeCell ref="A1:N1"/>
    <mergeCell ref="A5:A8"/>
    <mergeCell ref="B5:B8"/>
    <mergeCell ref="C5:C8"/>
    <mergeCell ref="D5:D8"/>
    <mergeCell ref="E5:N8"/>
    <mergeCell ref="E15:N15"/>
    <mergeCell ref="E16:N16"/>
    <mergeCell ref="E17:N17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topLeftCell="A4" workbookViewId="0">
      <selection activeCell="B9" sqref="B9"/>
    </sheetView>
  </sheetViews>
  <sheetFormatPr defaultRowHeight="15" x14ac:dyDescent="0.25"/>
  <cols>
    <col min="1" max="1" width="6" customWidth="1"/>
    <col min="2" max="2" width="37.7109375" customWidth="1"/>
    <col min="3" max="3" width="6" customWidth="1"/>
    <col min="5" max="14" width="6.7109375" customWidth="1"/>
  </cols>
  <sheetData>
    <row r="1" spans="1:14" ht="21" x14ac:dyDescent="0.35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27" customHeight="1" x14ac:dyDescent="0.3">
      <c r="A2" s="5"/>
      <c r="B2" s="6" t="s">
        <v>12</v>
      </c>
      <c r="C2" s="16" t="s">
        <v>26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9</v>
      </c>
      <c r="D3" s="33"/>
      <c r="E3" s="7"/>
      <c r="F3" s="7"/>
      <c r="G3" s="11" t="s">
        <v>15</v>
      </c>
      <c r="H3" s="17" t="s">
        <v>27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78" t="s">
        <v>0</v>
      </c>
      <c r="B5" s="79" t="s">
        <v>19</v>
      </c>
      <c r="C5" s="80" t="s">
        <v>2</v>
      </c>
      <c r="D5" s="79" t="s">
        <v>3</v>
      </c>
      <c r="E5" s="79" t="s">
        <v>16</v>
      </c>
      <c r="F5" s="79"/>
      <c r="G5" s="79"/>
      <c r="H5" s="79"/>
      <c r="I5" s="79"/>
      <c r="J5" s="79"/>
      <c r="K5" s="79"/>
      <c r="L5" s="79"/>
      <c r="M5" s="79"/>
      <c r="N5" s="79"/>
    </row>
    <row r="6" spans="1:14" x14ac:dyDescent="0.25">
      <c r="A6" s="78"/>
      <c r="B6" s="79"/>
      <c r="C6" s="80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x14ac:dyDescent="0.25">
      <c r="A7" s="78"/>
      <c r="B7" s="79"/>
      <c r="C7" s="80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x14ac:dyDescent="0.25">
      <c r="A8" s="78"/>
      <c r="B8" s="79"/>
      <c r="C8" s="81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4" ht="28.5" x14ac:dyDescent="0.25">
      <c r="A9" s="29">
        <v>1</v>
      </c>
      <c r="B9" s="67"/>
      <c r="C9" s="38" t="s">
        <v>36</v>
      </c>
      <c r="D9" s="39">
        <v>3</v>
      </c>
      <c r="E9" s="82" t="s">
        <v>28</v>
      </c>
      <c r="F9" s="83"/>
      <c r="G9" s="83"/>
      <c r="H9" s="83"/>
      <c r="I9" s="83"/>
      <c r="J9" s="83"/>
      <c r="K9" s="83"/>
      <c r="L9" s="83"/>
      <c r="M9" s="83"/>
      <c r="N9" s="84"/>
    </row>
    <row r="10" spans="1:14" ht="15.75" hidden="1" x14ac:dyDescent="0.25">
      <c r="A10" s="29">
        <v>20</v>
      </c>
      <c r="B10" s="37"/>
      <c r="C10" s="38"/>
      <c r="D10" s="39"/>
      <c r="E10" s="85"/>
      <c r="F10" s="86"/>
      <c r="G10" s="86"/>
      <c r="H10" s="86"/>
      <c r="I10" s="86"/>
      <c r="J10" s="86"/>
      <c r="K10" s="86"/>
      <c r="L10" s="86"/>
      <c r="M10" s="86"/>
      <c r="N10" s="87"/>
    </row>
    <row r="11" spans="1:14" ht="15.75" hidden="1" x14ac:dyDescent="0.25">
      <c r="A11" s="29">
        <v>21</v>
      </c>
      <c r="B11" s="37"/>
      <c r="C11" s="38"/>
      <c r="D11" s="39"/>
      <c r="E11" s="85"/>
      <c r="F11" s="86"/>
      <c r="G11" s="86"/>
      <c r="H11" s="86"/>
      <c r="I11" s="86"/>
      <c r="J11" s="86"/>
      <c r="K11" s="86"/>
      <c r="L11" s="86"/>
      <c r="M11" s="86"/>
      <c r="N11" s="87"/>
    </row>
    <row r="12" spans="1:14" ht="15.75" hidden="1" x14ac:dyDescent="0.25">
      <c r="A12" s="29">
        <v>22</v>
      </c>
      <c r="B12" s="37"/>
      <c r="C12" s="38"/>
      <c r="D12" s="39"/>
      <c r="E12" s="85"/>
      <c r="F12" s="86"/>
      <c r="G12" s="86"/>
      <c r="H12" s="86"/>
      <c r="I12" s="86"/>
      <c r="J12" s="86"/>
      <c r="K12" s="86"/>
      <c r="L12" s="86"/>
      <c r="M12" s="86"/>
      <c r="N12" s="87"/>
    </row>
    <row r="13" spans="1:14" ht="15.75" hidden="1" x14ac:dyDescent="0.25">
      <c r="A13" s="29">
        <v>23</v>
      </c>
      <c r="B13" s="37"/>
      <c r="C13" s="38"/>
      <c r="D13" s="39"/>
      <c r="E13" s="85"/>
      <c r="F13" s="86"/>
      <c r="G13" s="86"/>
      <c r="H13" s="86"/>
      <c r="I13" s="86"/>
      <c r="J13" s="86"/>
      <c r="K13" s="86"/>
      <c r="L13" s="86"/>
      <c r="M13" s="86"/>
      <c r="N13" s="87"/>
    </row>
    <row r="14" spans="1:14" ht="15.75" hidden="1" x14ac:dyDescent="0.25">
      <c r="A14" s="29">
        <v>24</v>
      </c>
      <c r="B14" s="37"/>
      <c r="C14" s="38"/>
      <c r="D14" s="39"/>
      <c r="E14" s="85"/>
      <c r="F14" s="86"/>
      <c r="G14" s="86"/>
      <c r="H14" s="86"/>
      <c r="I14" s="86"/>
      <c r="J14" s="86"/>
      <c r="K14" s="86"/>
      <c r="L14" s="86"/>
      <c r="M14" s="86"/>
      <c r="N14" s="87"/>
    </row>
    <row r="15" spans="1:14" ht="15.75" hidden="1" x14ac:dyDescent="0.25">
      <c r="A15" s="29">
        <v>25</v>
      </c>
      <c r="B15" s="37"/>
      <c r="C15" s="38"/>
      <c r="D15" s="39"/>
      <c r="E15" s="85"/>
      <c r="F15" s="86"/>
      <c r="G15" s="86"/>
      <c r="H15" s="86"/>
      <c r="I15" s="86"/>
      <c r="J15" s="86"/>
      <c r="K15" s="86"/>
      <c r="L15" s="86"/>
      <c r="M15" s="86"/>
      <c r="N15" s="87"/>
    </row>
    <row r="16" spans="1:14" ht="15.75" hidden="1" x14ac:dyDescent="0.25">
      <c r="A16" s="29">
        <v>26</v>
      </c>
      <c r="B16" s="37"/>
      <c r="C16" s="38"/>
      <c r="D16" s="39"/>
      <c r="E16" s="85"/>
      <c r="F16" s="86"/>
      <c r="G16" s="86"/>
      <c r="H16" s="86"/>
      <c r="I16" s="86"/>
      <c r="J16" s="86"/>
      <c r="K16" s="86"/>
      <c r="L16" s="86"/>
      <c r="M16" s="86"/>
      <c r="N16" s="87"/>
    </row>
    <row r="17" spans="1:14" ht="15.75" hidden="1" x14ac:dyDescent="0.25">
      <c r="A17" s="29">
        <v>27</v>
      </c>
      <c r="B17" s="37"/>
      <c r="C17" s="38"/>
      <c r="D17" s="39"/>
      <c r="E17" s="85"/>
      <c r="F17" s="86"/>
      <c r="G17" s="86"/>
      <c r="H17" s="86"/>
      <c r="I17" s="86"/>
      <c r="J17" s="86"/>
      <c r="K17" s="86"/>
      <c r="L17" s="86"/>
      <c r="M17" s="86"/>
      <c r="N17" s="87"/>
    </row>
    <row r="18" spans="1:14" ht="15.75" hidden="1" x14ac:dyDescent="0.25">
      <c r="A18" s="29">
        <v>28</v>
      </c>
      <c r="B18" s="37"/>
      <c r="C18" s="38"/>
      <c r="D18" s="39"/>
      <c r="E18" s="85"/>
      <c r="F18" s="86"/>
      <c r="G18" s="86"/>
      <c r="H18" s="86"/>
      <c r="I18" s="86"/>
      <c r="J18" s="86"/>
      <c r="K18" s="86"/>
      <c r="L18" s="86"/>
      <c r="M18" s="86"/>
      <c r="N18" s="87"/>
    </row>
    <row r="19" spans="1:14" ht="15.75" hidden="1" x14ac:dyDescent="0.25">
      <c r="A19" s="29">
        <v>29</v>
      </c>
      <c r="B19" s="37"/>
      <c r="C19" s="38"/>
      <c r="D19" s="39"/>
      <c r="E19" s="85"/>
      <c r="F19" s="86"/>
      <c r="G19" s="86"/>
      <c r="H19" s="86"/>
      <c r="I19" s="86"/>
      <c r="J19" s="86"/>
      <c r="K19" s="86"/>
      <c r="L19" s="86"/>
      <c r="M19" s="86"/>
      <c r="N19" s="87"/>
    </row>
    <row r="20" spans="1:14" ht="15.75" hidden="1" x14ac:dyDescent="0.25">
      <c r="A20" s="29">
        <v>30</v>
      </c>
      <c r="B20" s="37"/>
      <c r="C20" s="38"/>
      <c r="D20" s="39"/>
      <c r="E20" s="85"/>
      <c r="F20" s="86"/>
      <c r="G20" s="86"/>
      <c r="H20" s="86"/>
      <c r="I20" s="86"/>
      <c r="J20" s="86"/>
      <c r="K20" s="86"/>
      <c r="L20" s="86"/>
      <c r="M20" s="86"/>
      <c r="N20" s="87"/>
    </row>
    <row r="21" spans="1:14" ht="15.75" hidden="1" x14ac:dyDescent="0.25">
      <c r="A21" s="29">
        <v>31</v>
      </c>
      <c r="B21" s="37"/>
      <c r="C21" s="38"/>
      <c r="D21" s="39"/>
      <c r="E21" s="85"/>
      <c r="F21" s="86"/>
      <c r="G21" s="86"/>
      <c r="H21" s="86"/>
      <c r="I21" s="86"/>
      <c r="J21" s="86"/>
      <c r="K21" s="86"/>
      <c r="L21" s="86"/>
      <c r="M21" s="86"/>
      <c r="N21" s="87"/>
    </row>
    <row r="22" spans="1:14" ht="15.75" hidden="1" x14ac:dyDescent="0.25">
      <c r="A22" s="29">
        <v>32</v>
      </c>
      <c r="B22" s="37"/>
      <c r="C22" s="38"/>
      <c r="D22" s="39"/>
      <c r="E22" s="85"/>
      <c r="F22" s="86"/>
      <c r="G22" s="86"/>
      <c r="H22" s="86"/>
      <c r="I22" s="86"/>
      <c r="J22" s="86"/>
      <c r="K22" s="86"/>
      <c r="L22" s="86"/>
      <c r="M22" s="86"/>
      <c r="N22" s="87"/>
    </row>
    <row r="23" spans="1:14" ht="15.75" hidden="1" x14ac:dyDescent="0.25">
      <c r="A23" s="29">
        <v>33</v>
      </c>
      <c r="B23" s="37"/>
      <c r="C23" s="38"/>
      <c r="D23" s="39"/>
      <c r="E23" s="85"/>
      <c r="F23" s="86"/>
      <c r="G23" s="86"/>
      <c r="H23" s="86"/>
      <c r="I23" s="86"/>
      <c r="J23" s="86"/>
      <c r="K23" s="86"/>
      <c r="L23" s="86"/>
      <c r="M23" s="86"/>
      <c r="N23" s="87"/>
    </row>
    <row r="24" spans="1:14" ht="15.75" hidden="1" x14ac:dyDescent="0.25">
      <c r="A24" s="29">
        <v>34</v>
      </c>
      <c r="B24" s="37"/>
      <c r="C24" s="38"/>
      <c r="D24" s="39"/>
      <c r="E24" s="85"/>
      <c r="F24" s="86"/>
      <c r="G24" s="86"/>
      <c r="H24" s="86"/>
      <c r="I24" s="86"/>
      <c r="J24" s="86"/>
      <c r="K24" s="86"/>
      <c r="L24" s="86"/>
      <c r="M24" s="86"/>
      <c r="N24" s="87"/>
    </row>
    <row r="25" spans="1:14" ht="15.75" hidden="1" x14ac:dyDescent="0.25">
      <c r="A25" s="29">
        <v>35</v>
      </c>
      <c r="B25" s="37"/>
      <c r="C25" s="38"/>
      <c r="D25" s="39"/>
      <c r="E25" s="85"/>
      <c r="F25" s="86"/>
      <c r="G25" s="86"/>
      <c r="H25" s="86"/>
      <c r="I25" s="86"/>
      <c r="J25" s="86"/>
      <c r="K25" s="86"/>
      <c r="L25" s="86"/>
      <c r="M25" s="86"/>
      <c r="N25" s="87"/>
    </row>
    <row r="26" spans="1:14" ht="15.75" hidden="1" x14ac:dyDescent="0.25">
      <c r="A26" s="29">
        <v>36</v>
      </c>
      <c r="B26" s="37"/>
      <c r="C26" s="38"/>
      <c r="D26" s="39"/>
      <c r="E26" s="85"/>
      <c r="F26" s="86"/>
      <c r="G26" s="86"/>
      <c r="H26" s="86"/>
      <c r="I26" s="86"/>
      <c r="J26" s="86"/>
      <c r="K26" s="86"/>
      <c r="L26" s="86"/>
      <c r="M26" s="86"/>
      <c r="N26" s="87"/>
    </row>
    <row r="27" spans="1:14" ht="15.75" hidden="1" x14ac:dyDescent="0.25">
      <c r="A27" s="29">
        <v>37</v>
      </c>
      <c r="B27" s="37"/>
      <c r="C27" s="38"/>
      <c r="D27" s="39"/>
      <c r="E27" s="85"/>
      <c r="F27" s="86"/>
      <c r="G27" s="86"/>
      <c r="H27" s="86"/>
      <c r="I27" s="86"/>
      <c r="J27" s="86"/>
      <c r="K27" s="86"/>
      <c r="L27" s="86"/>
      <c r="M27" s="86"/>
      <c r="N27" s="87"/>
    </row>
    <row r="28" spans="1:14" ht="15.75" hidden="1" x14ac:dyDescent="0.25">
      <c r="A28" s="29">
        <v>38</v>
      </c>
      <c r="B28" s="37"/>
      <c r="C28" s="38"/>
      <c r="D28" s="39"/>
      <c r="E28" s="85"/>
      <c r="F28" s="86"/>
      <c r="G28" s="86"/>
      <c r="H28" s="86"/>
      <c r="I28" s="86"/>
      <c r="J28" s="86"/>
      <c r="K28" s="86"/>
      <c r="L28" s="86"/>
      <c r="M28" s="86"/>
      <c r="N28" s="87"/>
    </row>
    <row r="29" spans="1:14" ht="15.75" hidden="1" x14ac:dyDescent="0.25">
      <c r="A29" s="29">
        <v>39</v>
      </c>
      <c r="B29" s="37"/>
      <c r="C29" s="38"/>
      <c r="D29" s="39"/>
      <c r="E29" s="85"/>
      <c r="F29" s="86"/>
      <c r="G29" s="86"/>
      <c r="H29" s="86"/>
      <c r="I29" s="86"/>
      <c r="J29" s="86"/>
      <c r="K29" s="86"/>
      <c r="L29" s="86"/>
      <c r="M29" s="86"/>
      <c r="N29" s="87"/>
    </row>
    <row r="30" spans="1:14" ht="15.75" hidden="1" x14ac:dyDescent="0.25">
      <c r="A30" s="29">
        <v>40</v>
      </c>
      <c r="B30" s="37"/>
      <c r="C30" s="38"/>
      <c r="D30" s="39"/>
      <c r="E30" s="85"/>
      <c r="F30" s="86"/>
      <c r="G30" s="86"/>
      <c r="H30" s="86"/>
      <c r="I30" s="86"/>
      <c r="J30" s="86"/>
      <c r="K30" s="86"/>
      <c r="L30" s="86"/>
      <c r="M30" s="86"/>
      <c r="N30" s="87"/>
    </row>
    <row r="31" spans="1:14" ht="15.75" hidden="1" x14ac:dyDescent="0.25">
      <c r="A31" s="29">
        <v>41</v>
      </c>
      <c r="B31" s="37"/>
      <c r="C31" s="38"/>
      <c r="D31" s="39"/>
      <c r="E31" s="85"/>
      <c r="F31" s="86"/>
      <c r="G31" s="86"/>
      <c r="H31" s="86"/>
      <c r="I31" s="86"/>
      <c r="J31" s="86"/>
      <c r="K31" s="86"/>
      <c r="L31" s="86"/>
      <c r="M31" s="86"/>
      <c r="N31" s="87"/>
    </row>
    <row r="32" spans="1:14" ht="15.75" hidden="1" x14ac:dyDescent="0.25">
      <c r="A32" s="29">
        <v>42</v>
      </c>
      <c r="B32" s="37"/>
      <c r="C32" s="38"/>
      <c r="D32" s="39"/>
      <c r="E32" s="85"/>
      <c r="F32" s="86"/>
      <c r="G32" s="86"/>
      <c r="H32" s="86"/>
      <c r="I32" s="86"/>
      <c r="J32" s="86"/>
      <c r="K32" s="86"/>
      <c r="L32" s="86"/>
      <c r="M32" s="86"/>
      <c r="N32" s="87"/>
    </row>
    <row r="33" spans="1:14" ht="15.75" hidden="1" x14ac:dyDescent="0.25">
      <c r="A33" s="29">
        <v>43</v>
      </c>
      <c r="B33" s="37"/>
      <c r="C33" s="38"/>
      <c r="D33" s="39"/>
      <c r="E33" s="85"/>
      <c r="F33" s="86"/>
      <c r="G33" s="86"/>
      <c r="H33" s="86"/>
      <c r="I33" s="86"/>
      <c r="J33" s="86"/>
      <c r="K33" s="86"/>
      <c r="L33" s="86"/>
      <c r="M33" s="86"/>
      <c r="N33" s="87"/>
    </row>
    <row r="34" spans="1:14" ht="15.75" hidden="1" x14ac:dyDescent="0.25">
      <c r="A34" s="29">
        <v>44</v>
      </c>
      <c r="B34" s="37"/>
      <c r="C34" s="38"/>
      <c r="D34" s="39"/>
      <c r="E34" s="85"/>
      <c r="F34" s="86"/>
      <c r="G34" s="86"/>
      <c r="H34" s="86"/>
      <c r="I34" s="86"/>
      <c r="J34" s="86"/>
      <c r="K34" s="86"/>
      <c r="L34" s="86"/>
      <c r="M34" s="86"/>
      <c r="N34" s="87"/>
    </row>
    <row r="35" spans="1:14" ht="15.75" hidden="1" x14ac:dyDescent="0.25">
      <c r="A35" s="29">
        <v>45</v>
      </c>
      <c r="B35" s="37"/>
      <c r="C35" s="38"/>
      <c r="D35" s="39"/>
      <c r="E35" s="85"/>
      <c r="F35" s="86"/>
      <c r="G35" s="86"/>
      <c r="H35" s="86"/>
      <c r="I35" s="86"/>
      <c r="J35" s="86"/>
      <c r="K35" s="86"/>
      <c r="L35" s="86"/>
      <c r="M35" s="86"/>
      <c r="N35" s="87"/>
    </row>
    <row r="36" spans="1:14" ht="15.75" hidden="1" x14ac:dyDescent="0.25">
      <c r="A36" s="29">
        <v>46</v>
      </c>
      <c r="B36" s="37"/>
      <c r="C36" s="38"/>
      <c r="D36" s="39"/>
      <c r="E36" s="85"/>
      <c r="F36" s="86"/>
      <c r="G36" s="86"/>
      <c r="H36" s="86"/>
      <c r="I36" s="86"/>
      <c r="J36" s="86"/>
      <c r="K36" s="86"/>
      <c r="L36" s="86"/>
      <c r="M36" s="86"/>
      <c r="N36" s="87"/>
    </row>
    <row r="37" spans="1:14" ht="15.75" hidden="1" x14ac:dyDescent="0.25">
      <c r="A37" s="29">
        <v>47</v>
      </c>
      <c r="B37" s="37"/>
      <c r="C37" s="38"/>
      <c r="D37" s="39"/>
      <c r="E37" s="85"/>
      <c r="F37" s="86"/>
      <c r="G37" s="86"/>
      <c r="H37" s="86"/>
      <c r="I37" s="86"/>
      <c r="J37" s="86"/>
      <c r="K37" s="86"/>
      <c r="L37" s="86"/>
      <c r="M37" s="86"/>
      <c r="N37" s="87"/>
    </row>
    <row r="38" spans="1:14" ht="15.75" hidden="1" x14ac:dyDescent="0.25">
      <c r="A38" s="29">
        <v>48</v>
      </c>
      <c r="B38" s="37"/>
      <c r="C38" s="38"/>
      <c r="D38" s="39"/>
      <c r="E38" s="85"/>
      <c r="F38" s="86"/>
      <c r="G38" s="86"/>
      <c r="H38" s="86"/>
      <c r="I38" s="86"/>
      <c r="J38" s="86"/>
      <c r="K38" s="86"/>
      <c r="L38" s="86"/>
      <c r="M38" s="86"/>
      <c r="N38" s="87"/>
    </row>
    <row r="39" spans="1:14" ht="15.75" hidden="1" x14ac:dyDescent="0.25">
      <c r="A39" s="29">
        <v>49</v>
      </c>
      <c r="B39" s="37"/>
      <c r="C39" s="38"/>
      <c r="D39" s="39"/>
      <c r="E39" s="85"/>
      <c r="F39" s="86"/>
      <c r="G39" s="86"/>
      <c r="H39" s="86"/>
      <c r="I39" s="86"/>
      <c r="J39" s="86"/>
      <c r="K39" s="86"/>
      <c r="L39" s="86"/>
      <c r="M39" s="86"/>
      <c r="N39" s="87"/>
    </row>
    <row r="40" spans="1:14" ht="15.75" hidden="1" x14ac:dyDescent="0.25">
      <c r="A40" s="29">
        <v>50</v>
      </c>
      <c r="B40" s="37"/>
      <c r="C40" s="38"/>
      <c r="D40" s="39"/>
      <c r="E40" s="85"/>
      <c r="F40" s="86"/>
      <c r="G40" s="86"/>
      <c r="H40" s="86"/>
      <c r="I40" s="86"/>
      <c r="J40" s="86"/>
      <c r="K40" s="86"/>
      <c r="L40" s="86"/>
      <c r="M40" s="86"/>
      <c r="N40" s="87"/>
    </row>
    <row r="41" spans="1:14" ht="15.75" hidden="1" x14ac:dyDescent="0.25">
      <c r="A41" s="29">
        <v>51</v>
      </c>
      <c r="B41" s="37"/>
      <c r="C41" s="38"/>
      <c r="D41" s="39"/>
      <c r="E41" s="85"/>
      <c r="F41" s="86"/>
      <c r="G41" s="86"/>
      <c r="H41" s="86"/>
      <c r="I41" s="86"/>
      <c r="J41" s="86"/>
      <c r="K41" s="86"/>
      <c r="L41" s="86"/>
      <c r="M41" s="86"/>
      <c r="N41" s="87"/>
    </row>
    <row r="42" spans="1:14" ht="15.75" hidden="1" x14ac:dyDescent="0.25">
      <c r="A42" s="29">
        <v>52</v>
      </c>
      <c r="B42" s="37"/>
      <c r="C42" s="38"/>
      <c r="D42" s="39"/>
      <c r="E42" s="85"/>
      <c r="F42" s="86"/>
      <c r="G42" s="86"/>
      <c r="H42" s="86"/>
      <c r="I42" s="86"/>
      <c r="J42" s="86"/>
      <c r="K42" s="86"/>
      <c r="L42" s="86"/>
      <c r="M42" s="86"/>
      <c r="N42" s="87"/>
    </row>
    <row r="43" spans="1:14" ht="15.75" hidden="1" x14ac:dyDescent="0.25">
      <c r="A43" s="29">
        <v>53</v>
      </c>
      <c r="B43" s="37"/>
      <c r="C43" s="38"/>
      <c r="D43" s="39"/>
      <c r="E43" s="85"/>
      <c r="F43" s="86"/>
      <c r="G43" s="86"/>
      <c r="H43" s="86"/>
      <c r="I43" s="86"/>
      <c r="J43" s="86"/>
      <c r="K43" s="86"/>
      <c r="L43" s="86"/>
      <c r="M43" s="86"/>
      <c r="N43" s="87"/>
    </row>
    <row r="44" spans="1:14" ht="15.75" hidden="1" x14ac:dyDescent="0.25">
      <c r="A44" s="29">
        <v>54</v>
      </c>
      <c r="B44" s="37"/>
      <c r="C44" s="38"/>
      <c r="D44" s="39"/>
      <c r="E44" s="85"/>
      <c r="F44" s="86"/>
      <c r="G44" s="86"/>
      <c r="H44" s="86"/>
      <c r="I44" s="86"/>
      <c r="J44" s="86"/>
      <c r="K44" s="86"/>
      <c r="L44" s="86"/>
      <c r="M44" s="86"/>
      <c r="N44" s="87"/>
    </row>
    <row r="45" spans="1:14" ht="15.75" hidden="1" x14ac:dyDescent="0.25">
      <c r="A45" s="29">
        <v>55</v>
      </c>
      <c r="B45" s="37"/>
      <c r="C45" s="38"/>
      <c r="D45" s="39"/>
      <c r="E45" s="85"/>
      <c r="F45" s="86"/>
      <c r="G45" s="86"/>
      <c r="H45" s="86"/>
      <c r="I45" s="86"/>
      <c r="J45" s="86"/>
      <c r="K45" s="86"/>
      <c r="L45" s="86"/>
      <c r="M45" s="86"/>
      <c r="N45" s="87"/>
    </row>
    <row r="46" spans="1:14" ht="15.75" hidden="1" x14ac:dyDescent="0.25">
      <c r="A46" s="29">
        <v>56</v>
      </c>
      <c r="B46" s="37"/>
      <c r="C46" s="38"/>
      <c r="D46" s="39"/>
      <c r="E46" s="85"/>
      <c r="F46" s="86"/>
      <c r="G46" s="86"/>
      <c r="H46" s="86"/>
      <c r="I46" s="86"/>
      <c r="J46" s="86"/>
      <c r="K46" s="86"/>
      <c r="L46" s="86"/>
      <c r="M46" s="86"/>
      <c r="N46" s="87"/>
    </row>
    <row r="47" spans="1:14" ht="15.75" hidden="1" x14ac:dyDescent="0.25">
      <c r="A47" s="29">
        <v>57</v>
      </c>
      <c r="B47" s="37"/>
      <c r="C47" s="38"/>
      <c r="D47" s="39"/>
      <c r="E47" s="85"/>
      <c r="F47" s="86"/>
      <c r="G47" s="86"/>
      <c r="H47" s="86"/>
      <c r="I47" s="86"/>
      <c r="J47" s="86"/>
      <c r="K47" s="86"/>
      <c r="L47" s="86"/>
      <c r="M47" s="86"/>
      <c r="N47" s="87"/>
    </row>
    <row r="48" spans="1:14" ht="15.75" hidden="1" x14ac:dyDescent="0.25">
      <c r="A48" s="29">
        <v>58</v>
      </c>
      <c r="B48" s="37"/>
      <c r="C48" s="38"/>
      <c r="D48" s="39"/>
      <c r="E48" s="85"/>
      <c r="F48" s="86"/>
      <c r="G48" s="86"/>
      <c r="H48" s="86"/>
      <c r="I48" s="86"/>
      <c r="J48" s="86"/>
      <c r="K48" s="86"/>
      <c r="L48" s="86"/>
      <c r="M48" s="86"/>
      <c r="N48" s="87"/>
    </row>
    <row r="49" spans="1:14" ht="15.75" hidden="1" x14ac:dyDescent="0.25">
      <c r="A49" s="29">
        <v>59</v>
      </c>
      <c r="B49" s="37"/>
      <c r="C49" s="38"/>
      <c r="D49" s="39"/>
      <c r="E49" s="85"/>
      <c r="F49" s="86"/>
      <c r="G49" s="86"/>
      <c r="H49" s="86"/>
      <c r="I49" s="86"/>
      <c r="J49" s="86"/>
      <c r="K49" s="86"/>
      <c r="L49" s="86"/>
      <c r="M49" s="86"/>
      <c r="N49" s="87"/>
    </row>
    <row r="50" spans="1:14" ht="15.75" hidden="1" x14ac:dyDescent="0.25">
      <c r="A50" s="29">
        <v>60</v>
      </c>
      <c r="B50" s="37"/>
      <c r="C50" s="38"/>
      <c r="D50" s="39"/>
      <c r="E50" s="85"/>
      <c r="F50" s="86"/>
      <c r="G50" s="86"/>
      <c r="H50" s="86"/>
      <c r="I50" s="86"/>
      <c r="J50" s="86"/>
      <c r="K50" s="86"/>
      <c r="L50" s="86"/>
      <c r="M50" s="86"/>
      <c r="N50" s="87"/>
    </row>
    <row r="51" spans="1:14" ht="15.75" hidden="1" x14ac:dyDescent="0.25">
      <c r="A51" s="29">
        <v>61</v>
      </c>
      <c r="B51" s="37"/>
      <c r="C51" s="38"/>
      <c r="D51" s="39"/>
      <c r="E51" s="85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 hidden="1" x14ac:dyDescent="0.25">
      <c r="A52" s="29">
        <v>62</v>
      </c>
      <c r="B52" s="30"/>
      <c r="C52" s="38"/>
      <c r="D52" s="39"/>
      <c r="E52" s="85"/>
      <c r="F52" s="86"/>
      <c r="G52" s="86"/>
      <c r="H52" s="86"/>
      <c r="I52" s="86"/>
      <c r="J52" s="86"/>
      <c r="K52" s="86"/>
      <c r="L52" s="86"/>
      <c r="M52" s="86"/>
      <c r="N52" s="87"/>
    </row>
    <row r="53" spans="1:14" ht="15.75" hidden="1" x14ac:dyDescent="0.25">
      <c r="A53" s="29">
        <v>63</v>
      </c>
      <c r="B53" s="30"/>
      <c r="C53" s="38"/>
      <c r="D53" s="39"/>
      <c r="E53" s="85"/>
      <c r="F53" s="86"/>
      <c r="G53" s="86"/>
      <c r="H53" s="86"/>
      <c r="I53" s="86"/>
      <c r="J53" s="86"/>
      <c r="K53" s="86"/>
      <c r="L53" s="86"/>
      <c r="M53" s="86"/>
      <c r="N53" s="87"/>
    </row>
    <row r="54" spans="1:14" ht="15.75" hidden="1" x14ac:dyDescent="0.25">
      <c r="A54" s="29">
        <v>64</v>
      </c>
      <c r="B54" s="30"/>
      <c r="C54" s="38"/>
      <c r="D54" s="39"/>
      <c r="E54" s="85"/>
      <c r="F54" s="86"/>
      <c r="G54" s="86"/>
      <c r="H54" s="86"/>
      <c r="I54" s="86"/>
      <c r="J54" s="86"/>
      <c r="K54" s="86"/>
      <c r="L54" s="86"/>
      <c r="M54" s="86"/>
      <c r="N54" s="87"/>
    </row>
    <row r="55" spans="1:14" ht="15.75" hidden="1" x14ac:dyDescent="0.25">
      <c r="A55" s="29">
        <v>65</v>
      </c>
      <c r="B55" s="30"/>
      <c r="C55" s="38"/>
      <c r="D55" s="39"/>
      <c r="E55" s="85"/>
      <c r="F55" s="86"/>
      <c r="G55" s="86"/>
      <c r="H55" s="86"/>
      <c r="I55" s="86"/>
      <c r="J55" s="86"/>
      <c r="K55" s="86"/>
      <c r="L55" s="86"/>
      <c r="M55" s="86"/>
      <c r="N55" s="87"/>
    </row>
    <row r="56" spans="1:14" ht="15.75" hidden="1" x14ac:dyDescent="0.25">
      <c r="A56" s="29">
        <v>66</v>
      </c>
      <c r="B56" s="30"/>
      <c r="C56" s="38"/>
      <c r="D56" s="39"/>
      <c r="E56" s="85"/>
      <c r="F56" s="86"/>
      <c r="G56" s="86"/>
      <c r="H56" s="86"/>
      <c r="I56" s="86"/>
      <c r="J56" s="86"/>
      <c r="K56" s="86"/>
      <c r="L56" s="86"/>
      <c r="M56" s="86"/>
      <c r="N56" s="87"/>
    </row>
    <row r="57" spans="1:14" ht="15.75" hidden="1" x14ac:dyDescent="0.25">
      <c r="A57" s="29">
        <v>67</v>
      </c>
      <c r="B57" s="30"/>
      <c r="C57" s="38"/>
      <c r="D57" s="39"/>
      <c r="E57" s="85"/>
      <c r="F57" s="86"/>
      <c r="G57" s="86"/>
      <c r="H57" s="86"/>
      <c r="I57" s="86"/>
      <c r="J57" s="86"/>
      <c r="K57" s="86"/>
      <c r="L57" s="86"/>
      <c r="M57" s="86"/>
      <c r="N57" s="87"/>
    </row>
    <row r="58" spans="1:14" ht="15.75" hidden="1" x14ac:dyDescent="0.25">
      <c r="A58" s="29">
        <v>68</v>
      </c>
      <c r="B58" s="30"/>
      <c r="C58" s="38"/>
      <c r="D58" s="39"/>
      <c r="E58" s="85"/>
      <c r="F58" s="86"/>
      <c r="G58" s="86"/>
      <c r="H58" s="86"/>
      <c r="I58" s="86"/>
      <c r="J58" s="86"/>
      <c r="K58" s="86"/>
      <c r="L58" s="86"/>
      <c r="M58" s="86"/>
      <c r="N58" s="87"/>
    </row>
    <row r="59" spans="1:14" ht="15.75" hidden="1" x14ac:dyDescent="0.25">
      <c r="A59" s="29">
        <v>69</v>
      </c>
      <c r="B59" s="30"/>
      <c r="C59" s="38"/>
      <c r="D59" s="39"/>
      <c r="E59" s="85"/>
      <c r="F59" s="86"/>
      <c r="G59" s="86"/>
      <c r="H59" s="86"/>
      <c r="I59" s="86"/>
      <c r="J59" s="86"/>
      <c r="K59" s="86"/>
      <c r="L59" s="86"/>
      <c r="M59" s="86"/>
      <c r="N59" s="87"/>
    </row>
    <row r="60" spans="1:14" ht="15.75" hidden="1" x14ac:dyDescent="0.25">
      <c r="A60" s="29">
        <v>70</v>
      </c>
      <c r="B60" s="30"/>
      <c r="C60" s="38"/>
      <c r="D60" s="39"/>
      <c r="E60" s="85"/>
      <c r="F60" s="86"/>
      <c r="G60" s="86"/>
      <c r="H60" s="86"/>
      <c r="I60" s="86"/>
      <c r="J60" s="86"/>
      <c r="K60" s="86"/>
      <c r="L60" s="86"/>
      <c r="M60" s="86"/>
      <c r="N60" s="87"/>
    </row>
    <row r="61" spans="1:14" ht="15.75" hidden="1" x14ac:dyDescent="0.25">
      <c r="A61" s="29">
        <v>71</v>
      </c>
      <c r="B61" s="30"/>
      <c r="C61" s="38"/>
      <c r="D61" s="39"/>
      <c r="E61" s="85"/>
      <c r="F61" s="86"/>
      <c r="G61" s="86"/>
      <c r="H61" s="86"/>
      <c r="I61" s="86"/>
      <c r="J61" s="86"/>
      <c r="K61" s="86"/>
      <c r="L61" s="86"/>
      <c r="M61" s="86"/>
      <c r="N61" s="87"/>
    </row>
    <row r="62" spans="1:14" ht="15.75" hidden="1" x14ac:dyDescent="0.25">
      <c r="A62" s="29">
        <v>72</v>
      </c>
      <c r="B62" s="30"/>
      <c r="C62" s="38"/>
      <c r="D62" s="39"/>
      <c r="E62" s="85"/>
      <c r="F62" s="86"/>
      <c r="G62" s="86"/>
      <c r="H62" s="86"/>
      <c r="I62" s="86"/>
      <c r="J62" s="86"/>
      <c r="K62" s="86"/>
      <c r="L62" s="86"/>
      <c r="M62" s="86"/>
      <c r="N62" s="87"/>
    </row>
    <row r="63" spans="1:14" ht="15.75" hidden="1" x14ac:dyDescent="0.25">
      <c r="A63" s="29">
        <v>73</v>
      </c>
      <c r="B63" s="30"/>
      <c r="C63" s="38"/>
      <c r="D63" s="39"/>
      <c r="E63" s="85"/>
      <c r="F63" s="86"/>
      <c r="G63" s="86"/>
      <c r="H63" s="86"/>
      <c r="I63" s="86"/>
      <c r="J63" s="86"/>
      <c r="K63" s="86"/>
      <c r="L63" s="86"/>
      <c r="M63" s="86"/>
      <c r="N63" s="87"/>
    </row>
    <row r="64" spans="1:14" ht="15.75" hidden="1" x14ac:dyDescent="0.25">
      <c r="A64" s="29">
        <v>74</v>
      </c>
      <c r="B64" s="30"/>
      <c r="C64" s="38"/>
      <c r="D64" s="39"/>
      <c r="E64" s="85"/>
      <c r="F64" s="86"/>
      <c r="G64" s="86"/>
      <c r="H64" s="86"/>
      <c r="I64" s="86"/>
      <c r="J64" s="86"/>
      <c r="K64" s="86"/>
      <c r="L64" s="86"/>
      <c r="M64" s="86"/>
      <c r="N64" s="87"/>
    </row>
    <row r="65" spans="1:14" ht="15.75" hidden="1" x14ac:dyDescent="0.25">
      <c r="A65" s="29">
        <v>75</v>
      </c>
      <c r="B65" s="30"/>
      <c r="C65" s="38"/>
      <c r="D65" s="39"/>
      <c r="E65" s="85"/>
      <c r="F65" s="86"/>
      <c r="G65" s="86"/>
      <c r="H65" s="86"/>
      <c r="I65" s="86"/>
      <c r="J65" s="86"/>
      <c r="K65" s="86"/>
      <c r="L65" s="86"/>
      <c r="M65" s="86"/>
      <c r="N65" s="87"/>
    </row>
    <row r="66" spans="1:14" ht="15.75" hidden="1" x14ac:dyDescent="0.25">
      <c r="A66" s="29">
        <v>76</v>
      </c>
      <c r="B66" s="30"/>
      <c r="C66" s="38"/>
      <c r="D66" s="39"/>
      <c r="E66" s="85"/>
      <c r="F66" s="86"/>
      <c r="G66" s="86"/>
      <c r="H66" s="86"/>
      <c r="I66" s="86"/>
      <c r="J66" s="86"/>
      <c r="K66" s="86"/>
      <c r="L66" s="86"/>
      <c r="M66" s="86"/>
      <c r="N66" s="87"/>
    </row>
    <row r="67" spans="1:14" ht="15.75" hidden="1" x14ac:dyDescent="0.25">
      <c r="A67" s="29">
        <v>77</v>
      </c>
      <c r="B67" s="30"/>
      <c r="C67" s="38"/>
      <c r="D67" s="39"/>
      <c r="E67" s="85"/>
      <c r="F67" s="86"/>
      <c r="G67" s="86"/>
      <c r="H67" s="86"/>
      <c r="I67" s="86"/>
      <c r="J67" s="86"/>
      <c r="K67" s="86"/>
      <c r="L67" s="86"/>
      <c r="M67" s="86"/>
      <c r="N67" s="87"/>
    </row>
    <row r="68" spans="1:14" ht="15.75" hidden="1" x14ac:dyDescent="0.25">
      <c r="A68" s="29">
        <v>78</v>
      </c>
      <c r="B68" s="18"/>
      <c r="C68" s="38"/>
      <c r="D68" s="39"/>
      <c r="E68" s="85"/>
      <c r="F68" s="86"/>
      <c r="G68" s="86"/>
      <c r="H68" s="86"/>
      <c r="I68" s="86"/>
      <c r="J68" s="86"/>
      <c r="K68" s="86"/>
      <c r="L68" s="86"/>
      <c r="M68" s="86"/>
      <c r="N68" s="87"/>
    </row>
    <row r="69" spans="1:14" ht="15.75" hidden="1" x14ac:dyDescent="0.25">
      <c r="A69" s="29">
        <v>79</v>
      </c>
      <c r="B69" s="18"/>
      <c r="C69" s="38"/>
      <c r="D69" s="39"/>
      <c r="E69" s="85"/>
      <c r="F69" s="86"/>
      <c r="G69" s="86"/>
      <c r="H69" s="86"/>
      <c r="I69" s="86"/>
      <c r="J69" s="86"/>
      <c r="K69" s="86"/>
      <c r="L69" s="86"/>
      <c r="M69" s="86"/>
      <c r="N69" s="87"/>
    </row>
    <row r="70" spans="1:14" ht="15.75" hidden="1" x14ac:dyDescent="0.25">
      <c r="A70" s="29">
        <v>80</v>
      </c>
      <c r="B70" s="30"/>
      <c r="C70" s="38"/>
      <c r="D70" s="39"/>
      <c r="E70" s="85"/>
      <c r="F70" s="86"/>
      <c r="G70" s="86"/>
      <c r="H70" s="86"/>
      <c r="I70" s="86"/>
      <c r="J70" s="86"/>
      <c r="K70" s="86"/>
      <c r="L70" s="86"/>
      <c r="M70" s="86"/>
      <c r="N70" s="87"/>
    </row>
    <row r="71" spans="1:14" ht="15.75" hidden="1" x14ac:dyDescent="0.25">
      <c r="A71" s="29">
        <v>81</v>
      </c>
      <c r="B71" s="30"/>
      <c r="C71" s="38"/>
      <c r="D71" s="39"/>
      <c r="E71" s="85"/>
      <c r="F71" s="86"/>
      <c r="G71" s="86"/>
      <c r="H71" s="86"/>
      <c r="I71" s="86"/>
      <c r="J71" s="86"/>
      <c r="K71" s="86"/>
      <c r="L71" s="86"/>
      <c r="M71" s="86"/>
      <c r="N71" s="87"/>
    </row>
    <row r="72" spans="1:14" ht="15.75" hidden="1" x14ac:dyDescent="0.25">
      <c r="A72" s="29">
        <v>82</v>
      </c>
      <c r="B72" s="30"/>
      <c r="C72" s="38"/>
      <c r="D72" s="39"/>
      <c r="E72" s="85"/>
      <c r="F72" s="86"/>
      <c r="G72" s="86"/>
      <c r="H72" s="86"/>
      <c r="I72" s="86"/>
      <c r="J72" s="86"/>
      <c r="K72" s="86"/>
      <c r="L72" s="86"/>
      <c r="M72" s="86"/>
      <c r="N72" s="87"/>
    </row>
    <row r="73" spans="1:14" ht="15.75" hidden="1" x14ac:dyDescent="0.25">
      <c r="A73" s="29">
        <v>83</v>
      </c>
      <c r="B73" s="15"/>
      <c r="C73" s="38"/>
      <c r="D73" s="39"/>
      <c r="E73" s="85"/>
      <c r="F73" s="86"/>
      <c r="G73" s="86"/>
      <c r="H73" s="86"/>
      <c r="I73" s="86"/>
      <c r="J73" s="86"/>
      <c r="K73" s="86"/>
      <c r="L73" s="86"/>
      <c r="M73" s="86"/>
      <c r="N73" s="87"/>
    </row>
    <row r="74" spans="1:14" ht="15.75" hidden="1" x14ac:dyDescent="0.25">
      <c r="A74" s="29">
        <v>84</v>
      </c>
      <c r="B74" s="15"/>
      <c r="C74" s="38"/>
      <c r="D74" s="39"/>
      <c r="E74" s="85"/>
      <c r="F74" s="86"/>
      <c r="G74" s="86"/>
      <c r="H74" s="86"/>
      <c r="I74" s="86"/>
      <c r="J74" s="86"/>
      <c r="K74" s="86"/>
      <c r="L74" s="86"/>
      <c r="M74" s="86"/>
      <c r="N74" s="87"/>
    </row>
    <row r="75" spans="1:14" ht="15.75" hidden="1" x14ac:dyDescent="0.25">
      <c r="A75" s="29">
        <v>85</v>
      </c>
      <c r="B75" s="15"/>
      <c r="C75" s="38"/>
      <c r="D75" s="39"/>
      <c r="E75" s="85"/>
      <c r="F75" s="86"/>
      <c r="G75" s="86"/>
      <c r="H75" s="86"/>
      <c r="I75" s="86"/>
      <c r="J75" s="86"/>
      <c r="K75" s="86"/>
      <c r="L75" s="86"/>
      <c r="M75" s="86"/>
      <c r="N75" s="87"/>
    </row>
    <row r="76" spans="1:14" ht="15.75" hidden="1" x14ac:dyDescent="0.25">
      <c r="A76" s="29">
        <v>86</v>
      </c>
      <c r="B76" s="15"/>
      <c r="C76" s="38"/>
      <c r="D76" s="39"/>
      <c r="E76" s="85"/>
      <c r="F76" s="86"/>
      <c r="G76" s="86"/>
      <c r="H76" s="86"/>
      <c r="I76" s="86"/>
      <c r="J76" s="86"/>
      <c r="K76" s="86"/>
      <c r="L76" s="86"/>
      <c r="M76" s="86"/>
      <c r="N76" s="87"/>
    </row>
    <row r="77" spans="1:14" ht="15.75" hidden="1" x14ac:dyDescent="0.25">
      <c r="A77" s="29">
        <v>87</v>
      </c>
      <c r="B77" s="15"/>
      <c r="C77" s="38"/>
      <c r="D77" s="39"/>
      <c r="E77" s="85"/>
      <c r="F77" s="86"/>
      <c r="G77" s="86"/>
      <c r="H77" s="86"/>
      <c r="I77" s="86"/>
      <c r="J77" s="86"/>
      <c r="K77" s="86"/>
      <c r="L77" s="86"/>
      <c r="M77" s="86"/>
      <c r="N77" s="87"/>
    </row>
    <row r="78" spans="1:14" ht="15.75" hidden="1" x14ac:dyDescent="0.25">
      <c r="A78" s="29">
        <v>88</v>
      </c>
      <c r="B78" s="15"/>
      <c r="C78" s="38"/>
      <c r="D78" s="39"/>
      <c r="E78" s="85"/>
      <c r="F78" s="86"/>
      <c r="G78" s="86"/>
      <c r="H78" s="86"/>
      <c r="I78" s="86"/>
      <c r="J78" s="86"/>
      <c r="K78" s="86"/>
      <c r="L78" s="86"/>
      <c r="M78" s="86"/>
      <c r="N78" s="87"/>
    </row>
    <row r="79" spans="1:14" ht="15.75" hidden="1" x14ac:dyDescent="0.25">
      <c r="A79" s="29">
        <v>89</v>
      </c>
      <c r="B79" s="15"/>
      <c r="C79" s="31"/>
      <c r="D79" s="40"/>
      <c r="E79" s="88"/>
      <c r="F79" s="88"/>
      <c r="G79" s="88"/>
      <c r="H79" s="88"/>
      <c r="I79" s="88"/>
      <c r="J79" s="88"/>
      <c r="K79" s="88"/>
      <c r="L79" s="88"/>
      <c r="M79" s="88"/>
      <c r="N79" s="88"/>
    </row>
    <row r="80" spans="1:14" ht="15.75" hidden="1" x14ac:dyDescent="0.25">
      <c r="A80" s="29">
        <v>90</v>
      </c>
      <c r="B80" s="15"/>
      <c r="C80" s="31"/>
      <c r="D80" s="40"/>
      <c r="E80" s="88"/>
      <c r="F80" s="88"/>
      <c r="G80" s="88"/>
      <c r="H80" s="88"/>
      <c r="I80" s="88"/>
      <c r="J80" s="88"/>
      <c r="K80" s="88"/>
      <c r="L80" s="88"/>
      <c r="M80" s="88"/>
      <c r="N80" s="88"/>
    </row>
    <row r="81" spans="1:14" ht="15.75" hidden="1" x14ac:dyDescent="0.25">
      <c r="A81" s="29">
        <v>91</v>
      </c>
      <c r="B81" s="15"/>
      <c r="C81" s="31"/>
      <c r="D81" s="40"/>
      <c r="E81" s="88"/>
      <c r="F81" s="88"/>
      <c r="G81" s="88"/>
      <c r="H81" s="88"/>
      <c r="I81" s="88"/>
      <c r="J81" s="88"/>
      <c r="K81" s="88"/>
      <c r="L81" s="88"/>
      <c r="M81" s="88"/>
      <c r="N81" s="88"/>
    </row>
    <row r="82" spans="1:14" ht="15.75" hidden="1" x14ac:dyDescent="0.25">
      <c r="A82" s="29">
        <v>92</v>
      </c>
      <c r="B82" s="15"/>
      <c r="C82" s="31"/>
      <c r="D82" s="40"/>
      <c r="E82" s="88"/>
      <c r="F82" s="88"/>
      <c r="G82" s="88"/>
      <c r="H82" s="88"/>
      <c r="I82" s="88"/>
      <c r="J82" s="88"/>
      <c r="K82" s="88"/>
      <c r="L82" s="88"/>
      <c r="M82" s="88"/>
      <c r="N82" s="88"/>
    </row>
    <row r="83" spans="1:14" ht="15.75" hidden="1" x14ac:dyDescent="0.25">
      <c r="A83" s="29">
        <v>93</v>
      </c>
      <c r="B83" s="14"/>
      <c r="C83" s="31"/>
      <c r="D83" s="40"/>
      <c r="E83" s="88"/>
      <c r="F83" s="88"/>
      <c r="G83" s="88"/>
      <c r="H83" s="88"/>
      <c r="I83" s="88"/>
      <c r="J83" s="88"/>
      <c r="K83" s="88"/>
      <c r="L83" s="88"/>
      <c r="M83" s="88"/>
      <c r="N83" s="88"/>
    </row>
    <row r="84" spans="1:14" ht="15.75" hidden="1" x14ac:dyDescent="0.25">
      <c r="A84" s="29">
        <v>94</v>
      </c>
      <c r="B84" s="14"/>
      <c r="C84" s="31"/>
      <c r="D84" s="40"/>
      <c r="E84" s="88"/>
      <c r="F84" s="88"/>
      <c r="G84" s="88"/>
      <c r="H84" s="88"/>
      <c r="I84" s="88"/>
      <c r="J84" s="88"/>
      <c r="K84" s="88"/>
      <c r="L84" s="88"/>
      <c r="M84" s="88"/>
      <c r="N84" s="88"/>
    </row>
    <row r="85" spans="1:14" ht="15.75" hidden="1" x14ac:dyDescent="0.25">
      <c r="A85" s="29">
        <v>95</v>
      </c>
      <c r="B85" s="12"/>
      <c r="C85" s="31"/>
      <c r="D85" s="40"/>
      <c r="E85" s="88"/>
      <c r="F85" s="88"/>
      <c r="G85" s="88"/>
      <c r="H85" s="88"/>
      <c r="I85" s="88"/>
      <c r="J85" s="88"/>
      <c r="K85" s="88"/>
      <c r="L85" s="88"/>
      <c r="M85" s="88"/>
      <c r="N85" s="88"/>
    </row>
    <row r="86" spans="1:14" ht="15.75" hidden="1" x14ac:dyDescent="0.25">
      <c r="A86" s="29">
        <v>96</v>
      </c>
      <c r="B86" s="12"/>
      <c r="C86" s="31"/>
      <c r="D86" s="40"/>
      <c r="E86" s="88"/>
      <c r="F86" s="88"/>
      <c r="G86" s="88"/>
      <c r="H86" s="88"/>
      <c r="I86" s="88"/>
      <c r="J86" s="88"/>
      <c r="K86" s="88"/>
      <c r="L86" s="88"/>
      <c r="M86" s="88"/>
      <c r="N86" s="88"/>
    </row>
    <row r="87" spans="1:14" ht="15.75" hidden="1" x14ac:dyDescent="0.25">
      <c r="A87" s="29">
        <v>97</v>
      </c>
      <c r="B87" s="13"/>
      <c r="C87" s="31"/>
      <c r="D87" s="40"/>
      <c r="E87" s="88"/>
      <c r="F87" s="88"/>
      <c r="G87" s="88"/>
      <c r="H87" s="88"/>
      <c r="I87" s="88"/>
      <c r="J87" s="88"/>
      <c r="K87" s="88"/>
      <c r="L87" s="88"/>
      <c r="M87" s="88"/>
      <c r="N87" s="88"/>
    </row>
    <row r="88" spans="1:14" ht="15.75" hidden="1" x14ac:dyDescent="0.25">
      <c r="A88" s="29">
        <v>98</v>
      </c>
      <c r="B88" s="21"/>
      <c r="C88" s="31"/>
      <c r="D88" s="40"/>
      <c r="E88" s="88"/>
      <c r="F88" s="88"/>
      <c r="G88" s="88"/>
      <c r="H88" s="88"/>
      <c r="I88" s="88"/>
      <c r="J88" s="88"/>
      <c r="K88" s="88"/>
      <c r="L88" s="88"/>
      <c r="M88" s="88"/>
      <c r="N88" s="88"/>
    </row>
    <row r="89" spans="1:14" ht="15.75" hidden="1" x14ac:dyDescent="0.25">
      <c r="A89" s="29">
        <v>99</v>
      </c>
      <c r="B89" s="21"/>
      <c r="C89" s="31"/>
      <c r="D89" s="40"/>
      <c r="E89" s="88"/>
      <c r="F89" s="88"/>
      <c r="G89" s="88"/>
      <c r="H89" s="88"/>
      <c r="I89" s="88"/>
      <c r="J89" s="88"/>
      <c r="K89" s="88"/>
      <c r="L89" s="88"/>
      <c r="M89" s="88"/>
      <c r="N89" s="88"/>
    </row>
    <row r="90" spans="1:14" ht="15.75" hidden="1" x14ac:dyDescent="0.25">
      <c r="A90" s="29">
        <v>100</v>
      </c>
      <c r="B90" s="21"/>
      <c r="C90" s="31"/>
      <c r="D90" s="40"/>
      <c r="E90" s="88"/>
      <c r="F90" s="88"/>
      <c r="G90" s="88"/>
      <c r="H90" s="88"/>
      <c r="I90" s="88"/>
      <c r="J90" s="88"/>
      <c r="K90" s="88"/>
      <c r="L90" s="88"/>
      <c r="M90" s="88"/>
      <c r="N90" s="88"/>
    </row>
    <row r="91" spans="1:14" ht="15.75" hidden="1" x14ac:dyDescent="0.25">
      <c r="A91" s="29">
        <v>101</v>
      </c>
      <c r="B91" s="21"/>
      <c r="C91" s="31"/>
      <c r="D91" s="40"/>
      <c r="E91" s="88"/>
      <c r="F91" s="88"/>
      <c r="G91" s="88"/>
      <c r="H91" s="88"/>
      <c r="I91" s="88"/>
      <c r="J91" s="88"/>
      <c r="K91" s="88"/>
      <c r="L91" s="88"/>
      <c r="M91" s="88"/>
      <c r="N91" s="88"/>
    </row>
    <row r="92" spans="1:14" ht="15.75" hidden="1" x14ac:dyDescent="0.25">
      <c r="A92" s="29">
        <v>102</v>
      </c>
      <c r="B92" s="21"/>
      <c r="C92" s="32"/>
      <c r="D92" s="40"/>
      <c r="E92" s="88"/>
      <c r="F92" s="88"/>
      <c r="G92" s="88"/>
      <c r="H92" s="88"/>
      <c r="I92" s="88"/>
      <c r="J92" s="88"/>
      <c r="K92" s="88"/>
      <c r="L92" s="88"/>
      <c r="M92" s="88"/>
      <c r="N92" s="88"/>
    </row>
    <row r="93" spans="1:14" ht="15.75" hidden="1" x14ac:dyDescent="0.25">
      <c r="A93" s="29">
        <v>103</v>
      </c>
      <c r="B93" s="21"/>
      <c r="C93" s="32"/>
      <c r="D93" s="40"/>
      <c r="E93" s="88"/>
      <c r="F93" s="88"/>
      <c r="G93" s="88"/>
      <c r="H93" s="88"/>
      <c r="I93" s="88"/>
      <c r="J93" s="88"/>
      <c r="K93" s="88"/>
      <c r="L93" s="88"/>
      <c r="M93" s="88"/>
      <c r="N93" s="88"/>
    </row>
    <row r="94" spans="1:14" ht="15.75" hidden="1" x14ac:dyDescent="0.25">
      <c r="A94" s="29">
        <v>104</v>
      </c>
      <c r="B94" s="21"/>
      <c r="C94" s="32"/>
      <c r="D94" s="40"/>
      <c r="E94" s="88"/>
      <c r="F94" s="88"/>
      <c r="G94" s="88"/>
      <c r="H94" s="88"/>
      <c r="I94" s="88"/>
      <c r="J94" s="88"/>
      <c r="K94" s="88"/>
      <c r="L94" s="88"/>
      <c r="M94" s="88"/>
      <c r="N94" s="88"/>
    </row>
    <row r="95" spans="1:14" ht="15.75" hidden="1" x14ac:dyDescent="0.25">
      <c r="A95" s="29">
        <v>105</v>
      </c>
      <c r="B95" s="21"/>
      <c r="C95" s="23"/>
      <c r="D95" s="40"/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6" spans="1:14" ht="15.75" hidden="1" x14ac:dyDescent="0.25">
      <c r="A96" s="29">
        <v>106</v>
      </c>
      <c r="B96" s="21"/>
      <c r="C96" s="24"/>
      <c r="D96" s="40"/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4" ht="15.75" hidden="1" x14ac:dyDescent="0.25">
      <c r="A97" s="29">
        <v>107</v>
      </c>
      <c r="C97" s="32"/>
      <c r="D97" s="40"/>
      <c r="E97" s="88"/>
      <c r="F97" s="88"/>
      <c r="G97" s="88"/>
      <c r="H97" s="88"/>
      <c r="I97" s="88"/>
      <c r="J97" s="88"/>
      <c r="K97" s="88"/>
      <c r="L97" s="88"/>
      <c r="M97" s="88"/>
      <c r="N97" s="88"/>
    </row>
    <row r="98" spans="1:14" ht="15.75" hidden="1" x14ac:dyDescent="0.25">
      <c r="A98" s="29">
        <v>108</v>
      </c>
      <c r="C98" s="32"/>
      <c r="D98" s="40"/>
      <c r="E98" s="88"/>
      <c r="F98" s="88"/>
      <c r="G98" s="88"/>
      <c r="H98" s="88"/>
      <c r="I98" s="88"/>
      <c r="J98" s="88"/>
      <c r="K98" s="88"/>
      <c r="L98" s="88"/>
      <c r="M98" s="88"/>
      <c r="N98" s="88"/>
    </row>
    <row r="99" spans="1:14" ht="15.75" hidden="1" x14ac:dyDescent="0.25">
      <c r="A99" s="29">
        <v>109</v>
      </c>
      <c r="B99" s="2"/>
      <c r="C99" s="32"/>
      <c r="D99" s="40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4" ht="15.75" hidden="1" x14ac:dyDescent="0.25">
      <c r="A100" s="22">
        <v>12</v>
      </c>
      <c r="B100" s="1"/>
      <c r="C100" s="76"/>
      <c r="D100" s="34" t="e">
        <f>IF(COUNTIF(#REF!,"")&lt;4,IF(AND(B73&lt;&gt;"",C100=""),LOOKUP(#REF!,{0;11;21;31},{"2";"3";"4";"5"}),""),"")</f>
        <v>#REF!</v>
      </c>
      <c r="E100" s="89"/>
      <c r="F100" s="89"/>
      <c r="G100" s="89"/>
      <c r="H100" s="89"/>
      <c r="I100" s="89"/>
      <c r="J100" s="89"/>
      <c r="K100" s="89"/>
      <c r="L100" s="89"/>
      <c r="M100" s="89"/>
      <c r="N100" s="89"/>
    </row>
    <row r="101" spans="1:14" ht="15.75" hidden="1" x14ac:dyDescent="0.25">
      <c r="A101" s="22">
        <v>13</v>
      </c>
      <c r="C101" s="76"/>
      <c r="D101" s="34" t="e">
        <f>IF(COUNTIF(#REF!,"")&lt;4,IF(AND(B74&lt;&gt;"",C101=""),LOOKUP(#REF!,{0;11;21;31},{"2";"3";"4";"5"}),""),"")</f>
        <v>#REF!</v>
      </c>
      <c r="E101" s="89"/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14" ht="15.75" hidden="1" x14ac:dyDescent="0.25">
      <c r="A102" s="22">
        <v>14</v>
      </c>
      <c r="C102" s="76"/>
      <c r="D102" s="34" t="e">
        <f>IF(COUNTIF(#REF!,"")&lt;4,IF(AND(B75&lt;&gt;"",C102=""),LOOKUP(#REF!,{0;11;21;31},{"2";"3";"4";"5"}),""),"")</f>
        <v>#REF!</v>
      </c>
      <c r="E102" s="89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14" ht="15.75" hidden="1" x14ac:dyDescent="0.25">
      <c r="A103" s="22">
        <v>15</v>
      </c>
      <c r="C103" s="76"/>
      <c r="D103" s="34" t="e">
        <f>IF(COUNTIF(#REF!,"")&lt;4,IF(AND(B76&lt;&gt;"",C103=""),LOOKUP(#REF!,{0;11;21;31},{"2";"3";"4";"5"}),""),"")</f>
        <v>#REF!</v>
      </c>
      <c r="E103" s="89"/>
      <c r="F103" s="89"/>
      <c r="G103" s="89"/>
      <c r="H103" s="89"/>
      <c r="I103" s="89"/>
      <c r="J103" s="89"/>
      <c r="K103" s="89"/>
      <c r="L103" s="89"/>
      <c r="M103" s="89"/>
      <c r="N103" s="89"/>
    </row>
    <row r="104" spans="1:14" ht="15.75" hidden="1" x14ac:dyDescent="0.25">
      <c r="A104" s="22">
        <v>16</v>
      </c>
      <c r="C104" s="76"/>
      <c r="D104" s="34" t="e">
        <f>IF(COUNTIF(#REF!,"")&lt;4,IF(AND(B77&lt;&gt;"",C104=""),LOOKUP(#REF!,{0;11;21;31},{"2";"3";"4";"5"}),""),"")</f>
        <v>#REF!</v>
      </c>
      <c r="E104" s="89"/>
      <c r="F104" s="89"/>
      <c r="G104" s="89"/>
      <c r="H104" s="89"/>
      <c r="I104" s="89"/>
      <c r="J104" s="89"/>
      <c r="K104" s="89"/>
      <c r="L104" s="89"/>
      <c r="M104" s="89"/>
      <c r="N104" s="89"/>
    </row>
    <row r="105" spans="1:14" ht="15.75" hidden="1" x14ac:dyDescent="0.25">
      <c r="A105" s="22">
        <v>17</v>
      </c>
      <c r="C105" s="76"/>
      <c r="D105" s="34" t="e">
        <f>IF(COUNTIF(#REF!,"")&lt;4,IF(AND(B78&lt;&gt;"",C105=""),LOOKUP(#REF!,{0;11;21;31},{"2";"3";"4";"5"}),""),"")</f>
        <v>#REF!</v>
      </c>
      <c r="E105" s="89"/>
      <c r="F105" s="89"/>
      <c r="G105" s="89"/>
      <c r="H105" s="89"/>
      <c r="I105" s="89"/>
      <c r="J105" s="89"/>
      <c r="K105" s="89"/>
      <c r="L105" s="89"/>
      <c r="M105" s="89"/>
      <c r="N105" s="89"/>
    </row>
    <row r="106" spans="1:14" ht="15.75" hidden="1" x14ac:dyDescent="0.25">
      <c r="A106" s="22">
        <v>18</v>
      </c>
      <c r="C106" s="76"/>
      <c r="D106" s="34" t="e">
        <f>IF(COUNTIF(#REF!,"")&lt;4,IF(AND(B79&lt;&gt;"",C106=""),LOOKUP(#REF!,{0;11;21;31},{"2";"3";"4";"5"}),""),"")</f>
        <v>#REF!</v>
      </c>
      <c r="E106" s="89"/>
      <c r="F106" s="89"/>
      <c r="G106" s="89"/>
      <c r="H106" s="89"/>
      <c r="I106" s="89"/>
      <c r="J106" s="89"/>
      <c r="K106" s="89"/>
      <c r="L106" s="89"/>
      <c r="M106" s="89"/>
      <c r="N106" s="89"/>
    </row>
    <row r="107" spans="1:14" ht="15.75" hidden="1" x14ac:dyDescent="0.25">
      <c r="A107" s="22">
        <v>19</v>
      </c>
      <c r="C107" s="76"/>
      <c r="D107" s="34" t="e">
        <f>IF(COUNTIF(#REF!,"")&lt;4,IF(AND(B80&lt;&gt;"",C107=""),LOOKUP(#REF!,{0;11;21;31},{"2";"3";"4";"5"}),""),"")</f>
        <v>#REF!</v>
      </c>
      <c r="E107" s="89"/>
      <c r="F107" s="89"/>
      <c r="G107" s="89"/>
      <c r="H107" s="89"/>
      <c r="I107" s="89"/>
      <c r="J107" s="89"/>
      <c r="K107" s="89"/>
      <c r="L107" s="89"/>
      <c r="M107" s="89"/>
      <c r="N107" s="89"/>
    </row>
    <row r="108" spans="1:14" ht="15.75" hidden="1" x14ac:dyDescent="0.25">
      <c r="A108" s="22">
        <v>20</v>
      </c>
      <c r="C108" s="76"/>
      <c r="D108" s="34" t="e">
        <f>IF(COUNTIF(#REF!,"")&lt;4,IF(AND(B81&lt;&gt;"",C108=""),LOOKUP(#REF!,{0;11;21;31},{"2";"3";"4";"5"}),""),"")</f>
        <v>#REF!</v>
      </c>
      <c r="E108" s="89"/>
      <c r="F108" s="89"/>
      <c r="G108" s="89"/>
      <c r="H108" s="89"/>
      <c r="I108" s="89"/>
      <c r="J108" s="89"/>
      <c r="K108" s="89"/>
      <c r="L108" s="89"/>
      <c r="M108" s="89"/>
      <c r="N108" s="89"/>
    </row>
    <row r="109" spans="1:14" ht="15.75" hidden="1" x14ac:dyDescent="0.25">
      <c r="A109" s="22">
        <v>21</v>
      </c>
      <c r="C109" s="76"/>
      <c r="D109" s="34" t="e">
        <f>IF(COUNTIF(#REF!,"")&lt;4,IF(AND(B82&lt;&gt;"",C109=""),LOOKUP(#REF!,{0;11;21;31},{"2";"3";"4";"5"}),""),"")</f>
        <v>#REF!</v>
      </c>
      <c r="E109" s="89"/>
      <c r="F109" s="89"/>
      <c r="G109" s="89"/>
      <c r="H109" s="89"/>
      <c r="I109" s="89"/>
      <c r="J109" s="89"/>
      <c r="K109" s="89"/>
      <c r="L109" s="89"/>
      <c r="M109" s="89"/>
      <c r="N109" s="89"/>
    </row>
    <row r="110" spans="1:14" ht="15.75" hidden="1" x14ac:dyDescent="0.25">
      <c r="A110" s="22">
        <v>22</v>
      </c>
      <c r="C110" s="76"/>
      <c r="D110" s="34" t="e">
        <f>IF(COUNTIF(#REF!,"")&lt;4,IF(AND(B83&lt;&gt;"",C110=""),LOOKUP(#REF!,{0;11;21;31},{"2";"3";"4";"5"}),""),"")</f>
        <v>#REF!</v>
      </c>
      <c r="E110" s="89"/>
      <c r="F110" s="89"/>
      <c r="G110" s="89"/>
      <c r="H110" s="89"/>
      <c r="I110" s="89"/>
      <c r="J110" s="89"/>
      <c r="K110" s="89"/>
      <c r="L110" s="89"/>
      <c r="M110" s="89"/>
      <c r="N110" s="89"/>
    </row>
    <row r="111" spans="1:14" ht="15.75" hidden="1" x14ac:dyDescent="0.25">
      <c r="A111" s="22">
        <v>23</v>
      </c>
      <c r="C111" s="76"/>
      <c r="D111" s="34" t="e">
        <f>IF(COUNTIF(#REF!,"")&lt;4,IF(AND(B84&lt;&gt;"",C111=""),LOOKUP(#REF!,{0;11;21;31},{"2";"3";"4";"5"}),""),"")</f>
        <v>#REF!</v>
      </c>
      <c r="E111" s="89"/>
      <c r="F111" s="89"/>
      <c r="G111" s="89"/>
      <c r="H111" s="89"/>
      <c r="I111" s="89"/>
      <c r="J111" s="89"/>
      <c r="K111" s="89"/>
      <c r="L111" s="89"/>
      <c r="M111" s="89"/>
      <c r="N111" s="89"/>
    </row>
    <row r="112" spans="1:14" ht="15.75" hidden="1" x14ac:dyDescent="0.25">
      <c r="A112" s="22">
        <v>24</v>
      </c>
      <c r="C112" s="76"/>
      <c r="D112" s="34" t="e">
        <f>IF(COUNTIF(#REF!,"")&lt;4,IF(AND(B85&lt;&gt;"",C112=""),LOOKUP(#REF!,{0;11;21;31},{"2";"3";"4";"5"}),""),"")</f>
        <v>#REF!</v>
      </c>
      <c r="E112" s="89"/>
      <c r="F112" s="89"/>
      <c r="G112" s="89"/>
      <c r="H112" s="89"/>
      <c r="I112" s="89"/>
      <c r="J112" s="89"/>
      <c r="K112" s="89"/>
      <c r="L112" s="89"/>
      <c r="M112" s="89"/>
      <c r="N112" s="89"/>
    </row>
    <row r="113" spans="1:14" ht="15.75" hidden="1" x14ac:dyDescent="0.25">
      <c r="A113" s="22">
        <v>25</v>
      </c>
      <c r="C113" s="25"/>
      <c r="D113" s="34"/>
      <c r="E113" s="89"/>
      <c r="F113" s="89"/>
      <c r="G113" s="89"/>
      <c r="H113" s="89"/>
      <c r="I113" s="89"/>
      <c r="J113" s="89"/>
      <c r="K113" s="89"/>
      <c r="L113" s="89"/>
      <c r="M113" s="89"/>
      <c r="N113" s="89"/>
    </row>
    <row r="114" spans="1:14" ht="15.75" hidden="1" x14ac:dyDescent="0.25">
      <c r="A114" s="22">
        <v>26</v>
      </c>
      <c r="C114" s="25"/>
      <c r="D114" s="34"/>
      <c r="E114" s="89"/>
      <c r="F114" s="89"/>
      <c r="G114" s="89"/>
      <c r="H114" s="89"/>
      <c r="I114" s="89"/>
      <c r="J114" s="89"/>
      <c r="K114" s="89"/>
      <c r="L114" s="89"/>
      <c r="M114" s="89"/>
      <c r="N114" s="89"/>
    </row>
    <row r="115" spans="1:14" ht="15.75" hidden="1" x14ac:dyDescent="0.25">
      <c r="A115" s="22">
        <v>27</v>
      </c>
      <c r="C115" s="25"/>
      <c r="D115" s="34"/>
      <c r="E115" s="89"/>
      <c r="F115" s="89"/>
      <c r="G115" s="89"/>
      <c r="H115" s="89"/>
      <c r="I115" s="89"/>
      <c r="J115" s="89"/>
      <c r="K115" s="89"/>
      <c r="L115" s="89"/>
      <c r="M115" s="89"/>
      <c r="N115" s="89"/>
    </row>
    <row r="116" spans="1:14" ht="15.75" hidden="1" x14ac:dyDescent="0.25">
      <c r="A116" s="22">
        <v>28</v>
      </c>
      <c r="C116" s="25"/>
      <c r="D116" s="34" t="e">
        <f>IF(COUNTIF(#REF!,"")&lt;4,IF(AND(B89&lt;&gt;"",C116=""),LOOKUP(#REF!,{0;11;21;31},{"2";"3";"4";"5"}),""),"")</f>
        <v>#REF!</v>
      </c>
      <c r="E116" s="89"/>
      <c r="F116" s="89"/>
      <c r="G116" s="89"/>
      <c r="H116" s="89"/>
      <c r="I116" s="89"/>
      <c r="J116" s="89"/>
      <c r="K116" s="89"/>
      <c r="L116" s="89"/>
      <c r="M116" s="89"/>
      <c r="N116" s="89"/>
    </row>
    <row r="117" spans="1:14" ht="15.75" hidden="1" x14ac:dyDescent="0.25">
      <c r="A117" s="22">
        <v>29</v>
      </c>
      <c r="C117" s="25"/>
      <c r="D117" s="34" t="e">
        <f>IF(COUNTIF(#REF!,"")&lt;4,IF(AND(B90&lt;&gt;"",C117=""),LOOKUP(#REF!,{0;11;21;31},{"2";"3";"4";"5"}),""),"")</f>
        <v>#REF!</v>
      </c>
      <c r="E117" s="89"/>
      <c r="F117" s="89"/>
      <c r="G117" s="89"/>
      <c r="H117" s="89"/>
      <c r="I117" s="89"/>
      <c r="J117" s="89"/>
      <c r="K117" s="89"/>
      <c r="L117" s="89"/>
      <c r="M117" s="89"/>
      <c r="N117" s="89"/>
    </row>
    <row r="118" spans="1:14" ht="15.75" hidden="1" x14ac:dyDescent="0.25">
      <c r="A118" s="22">
        <v>30</v>
      </c>
      <c r="C118" s="25"/>
      <c r="D118" s="34" t="e">
        <f>IF(COUNTIF(#REF!,"")&lt;4,IF(AND(B91&lt;&gt;"",C118=""),LOOKUP(#REF!,{0;11;21;31},{"2";"3";"4";"5"}),""),"")</f>
        <v>#REF!</v>
      </c>
      <c r="E118" s="89"/>
      <c r="F118" s="89"/>
      <c r="G118" s="89"/>
      <c r="H118" s="89"/>
      <c r="I118" s="89"/>
      <c r="J118" s="89"/>
      <c r="K118" s="89"/>
      <c r="L118" s="89"/>
      <c r="M118" s="89"/>
      <c r="N118" s="89"/>
    </row>
    <row r="119" spans="1:14" ht="15.75" hidden="1" x14ac:dyDescent="0.25">
      <c r="A119" s="22">
        <v>31</v>
      </c>
      <c r="C119" s="25"/>
      <c r="D119" s="34" t="e">
        <f>IF(COUNTIF(#REF!,"")&lt;4,IF(AND(B92&lt;&gt;"",C119=""),LOOKUP(#REF!,{0;11;21;31},{"2";"3";"4";"5"}),""),"")</f>
        <v>#REF!</v>
      </c>
      <c r="E119" s="89"/>
      <c r="F119" s="89"/>
      <c r="G119" s="89"/>
      <c r="H119" s="89"/>
      <c r="I119" s="89"/>
      <c r="J119" s="89"/>
      <c r="K119" s="89"/>
      <c r="L119" s="89"/>
      <c r="M119" s="89"/>
      <c r="N119" s="89"/>
    </row>
    <row r="120" spans="1:14" ht="15.75" hidden="1" x14ac:dyDescent="0.25">
      <c r="A120" s="22">
        <v>32</v>
      </c>
      <c r="C120" s="25"/>
      <c r="D120" s="34" t="e">
        <f>IF(COUNTIF(#REF!,"")&lt;4,IF(AND(B93&lt;&gt;"",C120=""),LOOKUP(#REF!,{0;11;21;31},{"2";"3";"4";"5"}),""),"")</f>
        <v>#REF!</v>
      </c>
      <c r="E120" s="89"/>
      <c r="F120" s="89"/>
      <c r="G120" s="89"/>
      <c r="H120" s="89"/>
      <c r="I120" s="89"/>
      <c r="J120" s="89"/>
      <c r="K120" s="89"/>
      <c r="L120" s="89"/>
      <c r="M120" s="89"/>
      <c r="N120" s="89"/>
    </row>
    <row r="121" spans="1:14" ht="15.75" hidden="1" x14ac:dyDescent="0.25">
      <c r="A121" s="22">
        <v>33</v>
      </c>
      <c r="C121" s="25"/>
      <c r="D121" s="34" t="e">
        <f>IF(COUNTIF(#REF!,"")&lt;4,IF(AND(B94&lt;&gt;"",C121=""),LOOKUP(#REF!,{0;11;21;31},{"2";"3";"4";"5"}),""),"")</f>
        <v>#REF!</v>
      </c>
      <c r="E121" s="89"/>
      <c r="F121" s="89"/>
      <c r="G121" s="89"/>
      <c r="H121" s="89"/>
      <c r="I121" s="89"/>
      <c r="J121" s="89"/>
      <c r="K121" s="89"/>
      <c r="L121" s="89"/>
      <c r="M121" s="89"/>
      <c r="N121" s="89"/>
    </row>
    <row r="122" spans="1:14" ht="15.75" hidden="1" x14ac:dyDescent="0.25">
      <c r="A122" s="22">
        <v>34</v>
      </c>
      <c r="C122" s="25"/>
      <c r="D122" s="34" t="e">
        <f>IF(COUNTIF(#REF!,"")&lt;4,IF(AND(B95&lt;&gt;"",C122=""),LOOKUP(#REF!,{0;11;21;31},{"2";"3";"4";"5"}),""),"")</f>
        <v>#REF!</v>
      </c>
      <c r="E122" s="89"/>
      <c r="F122" s="89"/>
      <c r="G122" s="89"/>
      <c r="H122" s="89"/>
      <c r="I122" s="89"/>
      <c r="J122" s="89"/>
      <c r="K122" s="89"/>
      <c r="L122" s="89"/>
      <c r="M122" s="89"/>
      <c r="N122" s="89"/>
    </row>
    <row r="123" spans="1:14" ht="15.75" hidden="1" x14ac:dyDescent="0.25">
      <c r="A123" s="22">
        <v>35</v>
      </c>
      <c r="C123" s="26"/>
      <c r="D123" s="34" t="e">
        <f>IF(COUNTIF(#REF!,"")&lt;4,IF(AND(B96&lt;&gt;"",C123=""),LOOKUP(#REF!,{0;11;21;31},{"2";"3";"4";"5"}),""),"")</f>
        <v>#REF!</v>
      </c>
      <c r="E123" s="89"/>
      <c r="F123" s="89"/>
      <c r="G123" s="89"/>
      <c r="H123" s="89"/>
      <c r="I123" s="89"/>
      <c r="J123" s="89"/>
      <c r="K123" s="89"/>
      <c r="L123" s="89"/>
      <c r="M123" s="89"/>
      <c r="N123" s="89"/>
    </row>
    <row r="124" spans="1:14" ht="15.75" x14ac:dyDescent="0.25">
      <c r="A124" s="27"/>
      <c r="B124" s="41" t="s">
        <v>17</v>
      </c>
      <c r="C124" s="42" t="s">
        <v>18</v>
      </c>
      <c r="D124" s="43" t="s">
        <v>4</v>
      </c>
      <c r="E124" s="44" t="s">
        <v>1</v>
      </c>
      <c r="F124" s="45" t="s">
        <v>5</v>
      </c>
      <c r="G124" s="44" t="s">
        <v>1</v>
      </c>
      <c r="H124" s="45" t="s">
        <v>6</v>
      </c>
      <c r="I124" s="44" t="s">
        <v>1</v>
      </c>
      <c r="J124" s="45" t="s">
        <v>7</v>
      </c>
      <c r="K124" s="46" t="s">
        <v>1</v>
      </c>
      <c r="L124" s="45" t="s">
        <v>8</v>
      </c>
      <c r="M124" s="45" t="s">
        <v>9</v>
      </c>
      <c r="N124" s="45" t="s">
        <v>13</v>
      </c>
    </row>
    <row r="125" spans="1:14" ht="15.75" x14ac:dyDescent="0.25">
      <c r="A125" s="28"/>
      <c r="B125" s="47">
        <f>COUNTA(B9:B96)</f>
        <v>0</v>
      </c>
      <c r="C125" s="48">
        <f>COUNTA(C9:C123)</f>
        <v>1</v>
      </c>
      <c r="D125" s="49">
        <f>COUNTIF(D9:D99,2)</f>
        <v>0</v>
      </c>
      <c r="E125" s="50">
        <f>D125/(B125-C125)</f>
        <v>0</v>
      </c>
      <c r="F125" s="51">
        <f>COUNTIF(D79:D99,3)</f>
        <v>0</v>
      </c>
      <c r="G125" s="50">
        <f>F125/(B125-C125)</f>
        <v>0</v>
      </c>
      <c r="H125" s="52">
        <f>COUNTIF(D9:D99,4)</f>
        <v>0</v>
      </c>
      <c r="I125" s="50">
        <f>H125/(B125-C125)</f>
        <v>0</v>
      </c>
      <c r="J125" s="52">
        <f>COUNTIF(D9:D99,5)</f>
        <v>0</v>
      </c>
      <c r="K125" s="50">
        <f>J125/(B125-C125)</f>
        <v>0</v>
      </c>
      <c r="L125" s="50">
        <f>I125+K125</f>
        <v>0</v>
      </c>
      <c r="M125" s="53">
        <f>G125+I125+K125</f>
        <v>0</v>
      </c>
      <c r="N125" s="54" t="e">
        <f>(2*D125+3*F125+4*H125+5*J125)/B125-C125</f>
        <v>#DIV/0!</v>
      </c>
    </row>
    <row r="126" spans="1:14" x14ac:dyDescent="0.25">
      <c r="A126" s="2"/>
      <c r="C126" s="2"/>
      <c r="D126" s="35"/>
      <c r="E126" s="3"/>
      <c r="F126" s="3"/>
      <c r="G126" s="3"/>
      <c r="H126" s="3"/>
      <c r="I126" s="4"/>
      <c r="J126" s="3"/>
      <c r="K126" s="4"/>
      <c r="L126" s="3"/>
      <c r="M126" s="1"/>
      <c r="N126" s="1"/>
    </row>
    <row r="127" spans="1:14" x14ac:dyDescent="0.25">
      <c r="A127" s="1"/>
      <c r="C127" s="1"/>
      <c r="D127" s="36"/>
      <c r="E127" s="1"/>
      <c r="F127" s="1"/>
      <c r="G127" s="1"/>
      <c r="H127" s="1"/>
      <c r="I127" s="1"/>
      <c r="J127" s="1"/>
      <c r="K127" s="1"/>
      <c r="L127" s="1"/>
      <c r="M127" s="1"/>
      <c r="N127" s="1"/>
    </row>
  </sheetData>
  <mergeCells count="121">
    <mergeCell ref="E10:N10"/>
    <mergeCell ref="E11:N11"/>
    <mergeCell ref="E12:N12"/>
    <mergeCell ref="E13:N13"/>
    <mergeCell ref="E14:N14"/>
    <mergeCell ref="E9:N9"/>
    <mergeCell ref="A1:N1"/>
    <mergeCell ref="A5:A8"/>
    <mergeCell ref="B5:B8"/>
    <mergeCell ref="C5:C8"/>
    <mergeCell ref="D5:D8"/>
    <mergeCell ref="E5:N8"/>
    <mergeCell ref="E21:N21"/>
    <mergeCell ref="E22:N22"/>
    <mergeCell ref="E23:N23"/>
    <mergeCell ref="E24:N24"/>
    <mergeCell ref="E25:N25"/>
    <mergeCell ref="E26:N26"/>
    <mergeCell ref="E15:N15"/>
    <mergeCell ref="E16:N16"/>
    <mergeCell ref="E17:N17"/>
    <mergeCell ref="E18:N18"/>
    <mergeCell ref="E19:N19"/>
    <mergeCell ref="E20:N20"/>
    <mergeCell ref="E33:N33"/>
    <mergeCell ref="E34:N34"/>
    <mergeCell ref="E35:N35"/>
    <mergeCell ref="E36:N36"/>
    <mergeCell ref="E37:N37"/>
    <mergeCell ref="E38:N38"/>
    <mergeCell ref="E27:N27"/>
    <mergeCell ref="E28:N28"/>
    <mergeCell ref="E29:N29"/>
    <mergeCell ref="E30:N30"/>
    <mergeCell ref="E31:N31"/>
    <mergeCell ref="E32:N32"/>
    <mergeCell ref="E45:N45"/>
    <mergeCell ref="E46:N46"/>
    <mergeCell ref="E47:N47"/>
    <mergeCell ref="E48:N48"/>
    <mergeCell ref="E49:N49"/>
    <mergeCell ref="E50:N50"/>
    <mergeCell ref="E39:N39"/>
    <mergeCell ref="E40:N40"/>
    <mergeCell ref="E41:N41"/>
    <mergeCell ref="E42:N42"/>
    <mergeCell ref="E43:N43"/>
    <mergeCell ref="E44:N44"/>
    <mergeCell ref="E57:N57"/>
    <mergeCell ref="E58:N58"/>
    <mergeCell ref="E59:N59"/>
    <mergeCell ref="E60:N60"/>
    <mergeCell ref="E61:N61"/>
    <mergeCell ref="E62:N62"/>
    <mergeCell ref="E51:N51"/>
    <mergeCell ref="E52:N52"/>
    <mergeCell ref="E53:N53"/>
    <mergeCell ref="E54:N54"/>
    <mergeCell ref="E55:N55"/>
    <mergeCell ref="E56:N56"/>
    <mergeCell ref="E69:N69"/>
    <mergeCell ref="E70:N70"/>
    <mergeCell ref="E71:N71"/>
    <mergeCell ref="E72:N72"/>
    <mergeCell ref="E73:N73"/>
    <mergeCell ref="E74:N74"/>
    <mergeCell ref="E63:N63"/>
    <mergeCell ref="E64:N64"/>
    <mergeCell ref="E65:N65"/>
    <mergeCell ref="E66:N66"/>
    <mergeCell ref="E67:N67"/>
    <mergeCell ref="E68:N68"/>
    <mergeCell ref="E81:N81"/>
    <mergeCell ref="E82:N82"/>
    <mergeCell ref="E83:N83"/>
    <mergeCell ref="E84:N84"/>
    <mergeCell ref="E85:N85"/>
    <mergeCell ref="E86:N86"/>
    <mergeCell ref="E75:N75"/>
    <mergeCell ref="E76:N76"/>
    <mergeCell ref="E77:N77"/>
    <mergeCell ref="E78:N78"/>
    <mergeCell ref="E79:N79"/>
    <mergeCell ref="E80:N80"/>
    <mergeCell ref="E93:N93"/>
    <mergeCell ref="E94:N94"/>
    <mergeCell ref="E95:N95"/>
    <mergeCell ref="E96:N96"/>
    <mergeCell ref="E97:N97"/>
    <mergeCell ref="E98:N98"/>
    <mergeCell ref="E87:N87"/>
    <mergeCell ref="E88:N88"/>
    <mergeCell ref="E89:N89"/>
    <mergeCell ref="E90:N90"/>
    <mergeCell ref="E91:N91"/>
    <mergeCell ref="E92:N92"/>
    <mergeCell ref="E105:N105"/>
    <mergeCell ref="E106:N106"/>
    <mergeCell ref="E107:N107"/>
    <mergeCell ref="E108:N108"/>
    <mergeCell ref="E109:N109"/>
    <mergeCell ref="E110:N110"/>
    <mergeCell ref="E99:N99"/>
    <mergeCell ref="E100:N100"/>
    <mergeCell ref="E101:N101"/>
    <mergeCell ref="E102:N102"/>
    <mergeCell ref="E103:N103"/>
    <mergeCell ref="E104:N104"/>
    <mergeCell ref="E123:N123"/>
    <mergeCell ref="E117:N117"/>
    <mergeCell ref="E118:N118"/>
    <mergeCell ref="E119:N119"/>
    <mergeCell ref="E120:N120"/>
    <mergeCell ref="E121:N121"/>
    <mergeCell ref="E122:N122"/>
    <mergeCell ref="E111:N111"/>
    <mergeCell ref="E112:N112"/>
    <mergeCell ref="E113:N113"/>
    <mergeCell ref="E114:N114"/>
    <mergeCell ref="E115:N115"/>
    <mergeCell ref="E116:N116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9" sqref="B9:B23"/>
    </sheetView>
  </sheetViews>
  <sheetFormatPr defaultRowHeight="15" x14ac:dyDescent="0.25"/>
  <cols>
    <col min="1" max="1" width="4.7109375" customWidth="1"/>
    <col min="2" max="2" width="39" customWidth="1"/>
    <col min="3" max="3" width="4.140625" customWidth="1"/>
    <col min="4" max="4" width="9" customWidth="1"/>
    <col min="5" max="7" width="7.140625" customWidth="1"/>
    <col min="8" max="8" width="8" customWidth="1"/>
    <col min="9" max="12" width="7.140625" customWidth="1"/>
    <col min="13" max="13" width="7.85546875" customWidth="1"/>
    <col min="14" max="14" width="7.140625" customWidth="1"/>
  </cols>
  <sheetData>
    <row r="1" spans="1:14" ht="21" x14ac:dyDescent="0.35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5" customHeight="1" x14ac:dyDescent="0.3">
      <c r="A2" s="5"/>
      <c r="B2" s="6" t="s">
        <v>12</v>
      </c>
      <c r="C2" s="16" t="s">
        <v>24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9</v>
      </c>
      <c r="D3" s="33"/>
      <c r="E3" s="7"/>
      <c r="F3" s="7"/>
      <c r="G3" s="11" t="s">
        <v>15</v>
      </c>
      <c r="H3" s="66">
        <v>43581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78" t="s">
        <v>0</v>
      </c>
      <c r="B5" s="79" t="s">
        <v>19</v>
      </c>
      <c r="C5" s="80" t="s">
        <v>2</v>
      </c>
      <c r="D5" s="90" t="s">
        <v>3</v>
      </c>
      <c r="E5" s="79" t="s">
        <v>16</v>
      </c>
      <c r="F5" s="79"/>
      <c r="G5" s="79"/>
      <c r="H5" s="79"/>
      <c r="I5" s="79"/>
      <c r="J5" s="79"/>
      <c r="K5" s="79"/>
      <c r="L5" s="79"/>
      <c r="M5" s="79"/>
      <c r="N5" s="79"/>
    </row>
    <row r="6" spans="1:14" x14ac:dyDescent="0.25">
      <c r="A6" s="78"/>
      <c r="B6" s="79"/>
      <c r="C6" s="80"/>
      <c r="D6" s="90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x14ac:dyDescent="0.25">
      <c r="A7" s="78"/>
      <c r="B7" s="79"/>
      <c r="C7" s="80"/>
      <c r="D7" s="90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x14ac:dyDescent="0.25">
      <c r="A8" s="78"/>
      <c r="B8" s="79"/>
      <c r="C8" s="81"/>
      <c r="D8" s="90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4" ht="15.75" x14ac:dyDescent="0.25">
      <c r="A9" s="59">
        <v>1</v>
      </c>
      <c r="B9" s="32"/>
      <c r="C9" s="38"/>
      <c r="D9" s="39">
        <v>3</v>
      </c>
      <c r="E9" s="82" t="s">
        <v>25</v>
      </c>
      <c r="F9" s="83"/>
      <c r="G9" s="83"/>
      <c r="H9" s="83"/>
      <c r="I9" s="83"/>
      <c r="J9" s="83"/>
      <c r="K9" s="83"/>
      <c r="L9" s="83"/>
      <c r="M9" s="83"/>
      <c r="N9" s="84"/>
    </row>
    <row r="10" spans="1:14" ht="15.75" x14ac:dyDescent="0.25">
      <c r="A10" s="59">
        <v>2</v>
      </c>
      <c r="B10" s="32"/>
      <c r="C10" s="38"/>
      <c r="D10" s="39">
        <v>3</v>
      </c>
      <c r="E10" s="82" t="s">
        <v>25</v>
      </c>
      <c r="F10" s="83"/>
      <c r="G10" s="83"/>
      <c r="H10" s="83"/>
      <c r="I10" s="83"/>
      <c r="J10" s="83"/>
      <c r="K10" s="83"/>
      <c r="L10" s="83"/>
      <c r="M10" s="83"/>
      <c r="N10" s="84"/>
    </row>
    <row r="11" spans="1:14" ht="15.75" x14ac:dyDescent="0.25">
      <c r="A11" s="59">
        <v>3</v>
      </c>
      <c r="B11" s="32"/>
      <c r="C11" s="38"/>
      <c r="D11" s="39">
        <v>3</v>
      </c>
      <c r="E11" s="82" t="s">
        <v>25</v>
      </c>
      <c r="F11" s="83"/>
      <c r="G11" s="83"/>
      <c r="H11" s="83"/>
      <c r="I11" s="83"/>
      <c r="J11" s="83"/>
      <c r="K11" s="83"/>
      <c r="L11" s="83"/>
      <c r="M11" s="83"/>
      <c r="N11" s="84"/>
    </row>
    <row r="12" spans="1:14" ht="15.75" x14ac:dyDescent="0.25">
      <c r="A12" s="59">
        <v>4</v>
      </c>
      <c r="B12" s="32"/>
      <c r="C12" s="38"/>
      <c r="D12" s="39">
        <v>4</v>
      </c>
      <c r="E12" s="82" t="s">
        <v>25</v>
      </c>
      <c r="F12" s="83"/>
      <c r="G12" s="83"/>
      <c r="H12" s="83"/>
      <c r="I12" s="83"/>
      <c r="J12" s="83"/>
      <c r="K12" s="83"/>
      <c r="L12" s="83"/>
      <c r="M12" s="83"/>
      <c r="N12" s="84"/>
    </row>
    <row r="13" spans="1:14" ht="15.75" x14ac:dyDescent="0.25">
      <c r="A13" s="59">
        <v>5</v>
      </c>
      <c r="B13" s="32"/>
      <c r="C13" s="38"/>
      <c r="D13" s="39">
        <v>3</v>
      </c>
      <c r="E13" s="82" t="s">
        <v>25</v>
      </c>
      <c r="F13" s="83"/>
      <c r="G13" s="83"/>
      <c r="H13" s="83"/>
      <c r="I13" s="83"/>
      <c r="J13" s="83"/>
      <c r="K13" s="83"/>
      <c r="L13" s="83"/>
      <c r="M13" s="83"/>
      <c r="N13" s="84"/>
    </row>
    <row r="14" spans="1:14" ht="15.75" x14ac:dyDescent="0.25">
      <c r="A14" s="59">
        <v>6</v>
      </c>
      <c r="B14" s="32"/>
      <c r="C14" s="38"/>
      <c r="D14" s="39">
        <v>5</v>
      </c>
      <c r="E14" s="82" t="s">
        <v>25</v>
      </c>
      <c r="F14" s="83"/>
      <c r="G14" s="83"/>
      <c r="H14" s="83"/>
      <c r="I14" s="83"/>
      <c r="J14" s="83"/>
      <c r="K14" s="83"/>
      <c r="L14" s="83"/>
      <c r="M14" s="83"/>
      <c r="N14" s="84"/>
    </row>
    <row r="15" spans="1:14" ht="15.75" x14ac:dyDescent="0.25">
      <c r="A15" s="59">
        <v>7</v>
      </c>
      <c r="B15" s="32"/>
      <c r="C15" s="38"/>
      <c r="D15" s="39">
        <v>4</v>
      </c>
      <c r="E15" s="82" t="s">
        <v>25</v>
      </c>
      <c r="F15" s="83"/>
      <c r="G15" s="83"/>
      <c r="H15" s="83"/>
      <c r="I15" s="83"/>
      <c r="J15" s="83"/>
      <c r="K15" s="83"/>
      <c r="L15" s="83"/>
      <c r="M15" s="83"/>
      <c r="N15" s="84"/>
    </row>
    <row r="16" spans="1:14" ht="15.75" x14ac:dyDescent="0.25">
      <c r="A16" s="59">
        <v>8</v>
      </c>
      <c r="B16" s="32"/>
      <c r="C16" s="38"/>
      <c r="D16" s="39">
        <v>5</v>
      </c>
      <c r="E16" s="82" t="s">
        <v>25</v>
      </c>
      <c r="F16" s="83"/>
      <c r="G16" s="83"/>
      <c r="H16" s="83"/>
      <c r="I16" s="83"/>
      <c r="J16" s="83"/>
      <c r="K16" s="83"/>
      <c r="L16" s="83"/>
      <c r="M16" s="83"/>
      <c r="N16" s="84"/>
    </row>
    <row r="17" spans="1:14" ht="15.75" x14ac:dyDescent="0.25">
      <c r="A17" s="59">
        <v>9</v>
      </c>
      <c r="B17" s="32"/>
      <c r="C17" s="38"/>
      <c r="D17" s="39">
        <v>4</v>
      </c>
      <c r="E17" s="82" t="s">
        <v>25</v>
      </c>
      <c r="F17" s="83"/>
      <c r="G17" s="83"/>
      <c r="H17" s="83"/>
      <c r="I17" s="83"/>
      <c r="J17" s="83"/>
      <c r="K17" s="83"/>
      <c r="L17" s="83"/>
      <c r="M17" s="83"/>
      <c r="N17" s="84"/>
    </row>
    <row r="18" spans="1:14" ht="15.75" x14ac:dyDescent="0.25">
      <c r="A18" s="59">
        <v>10</v>
      </c>
      <c r="B18" s="32"/>
      <c r="C18" s="38"/>
      <c r="D18" s="39">
        <v>5</v>
      </c>
      <c r="E18" s="82" t="s">
        <v>25</v>
      </c>
      <c r="F18" s="83"/>
      <c r="G18" s="83"/>
      <c r="H18" s="83"/>
      <c r="I18" s="83"/>
      <c r="J18" s="83"/>
      <c r="K18" s="83"/>
      <c r="L18" s="83"/>
      <c r="M18" s="83"/>
      <c r="N18" s="84"/>
    </row>
    <row r="19" spans="1:14" ht="15.75" x14ac:dyDescent="0.25">
      <c r="A19" s="59">
        <v>11</v>
      </c>
      <c r="B19" s="32"/>
      <c r="C19" s="38"/>
      <c r="D19" s="39">
        <v>4</v>
      </c>
      <c r="E19" s="82" t="s">
        <v>25</v>
      </c>
      <c r="F19" s="83"/>
      <c r="G19" s="83"/>
      <c r="H19" s="83"/>
      <c r="I19" s="83"/>
      <c r="J19" s="83"/>
      <c r="K19" s="83"/>
      <c r="L19" s="83"/>
      <c r="M19" s="83"/>
      <c r="N19" s="84"/>
    </row>
    <row r="20" spans="1:14" ht="15.75" x14ac:dyDescent="0.25">
      <c r="A20" s="59">
        <v>12</v>
      </c>
      <c r="B20" s="32"/>
      <c r="C20" s="38"/>
      <c r="D20" s="39">
        <v>4</v>
      </c>
      <c r="E20" s="82" t="s">
        <v>25</v>
      </c>
      <c r="F20" s="83"/>
      <c r="G20" s="83"/>
      <c r="H20" s="83"/>
      <c r="I20" s="83"/>
      <c r="J20" s="83"/>
      <c r="K20" s="83"/>
      <c r="L20" s="83"/>
      <c r="M20" s="83"/>
      <c r="N20" s="84"/>
    </row>
    <row r="21" spans="1:14" ht="15.75" x14ac:dyDescent="0.25">
      <c r="A21" s="59">
        <v>13</v>
      </c>
      <c r="B21" s="32"/>
      <c r="C21" s="38"/>
      <c r="D21" s="39">
        <v>4</v>
      </c>
      <c r="E21" s="82" t="s">
        <v>25</v>
      </c>
      <c r="F21" s="83"/>
      <c r="G21" s="83"/>
      <c r="H21" s="83"/>
      <c r="I21" s="83"/>
      <c r="J21" s="83"/>
      <c r="K21" s="83"/>
      <c r="L21" s="83"/>
      <c r="M21" s="83"/>
      <c r="N21" s="84"/>
    </row>
    <row r="22" spans="1:14" ht="15.75" x14ac:dyDescent="0.25">
      <c r="A22" s="59">
        <v>14</v>
      </c>
      <c r="B22" s="32"/>
      <c r="C22" s="38"/>
      <c r="D22" s="39">
        <v>5</v>
      </c>
      <c r="E22" s="82" t="s">
        <v>25</v>
      </c>
      <c r="F22" s="83"/>
      <c r="G22" s="83"/>
      <c r="H22" s="83"/>
      <c r="I22" s="83"/>
      <c r="J22" s="83"/>
      <c r="K22" s="83"/>
      <c r="L22" s="83"/>
      <c r="M22" s="83"/>
      <c r="N22" s="84"/>
    </row>
    <row r="23" spans="1:14" ht="15.75" x14ac:dyDescent="0.25">
      <c r="A23" s="59">
        <v>15</v>
      </c>
      <c r="B23" s="32"/>
      <c r="C23" s="38"/>
      <c r="D23" s="39">
        <v>3</v>
      </c>
      <c r="E23" s="82" t="s">
        <v>25</v>
      </c>
      <c r="F23" s="83"/>
      <c r="G23" s="83"/>
      <c r="H23" s="83"/>
      <c r="I23" s="83"/>
      <c r="J23" s="83"/>
      <c r="K23" s="83"/>
      <c r="L23" s="83"/>
      <c r="M23" s="83"/>
      <c r="N23" s="84"/>
    </row>
    <row r="24" spans="1:14" ht="15.75" x14ac:dyDescent="0.25">
      <c r="A24" s="27"/>
      <c r="B24" s="41" t="s">
        <v>17</v>
      </c>
      <c r="C24" s="42" t="s">
        <v>18</v>
      </c>
      <c r="D24" s="43" t="s">
        <v>4</v>
      </c>
      <c r="E24" s="44" t="s">
        <v>1</v>
      </c>
      <c r="F24" s="45" t="s">
        <v>5</v>
      </c>
      <c r="G24" s="44" t="s">
        <v>1</v>
      </c>
      <c r="H24" s="45" t="s">
        <v>6</v>
      </c>
      <c r="I24" s="44" t="s">
        <v>1</v>
      </c>
      <c r="J24" s="45" t="s">
        <v>7</v>
      </c>
      <c r="K24" s="46" t="s">
        <v>1</v>
      </c>
      <c r="L24" s="45" t="s">
        <v>8</v>
      </c>
      <c r="M24" s="45" t="s">
        <v>9</v>
      </c>
      <c r="N24" s="45" t="s">
        <v>13</v>
      </c>
    </row>
    <row r="25" spans="1:14" ht="15.75" x14ac:dyDescent="0.25">
      <c r="A25" s="28"/>
      <c r="B25" s="47">
        <v>15</v>
      </c>
      <c r="C25" s="48">
        <v>0</v>
      </c>
      <c r="D25" s="49">
        <v>0</v>
      </c>
      <c r="E25" s="50">
        <v>0</v>
      </c>
      <c r="F25" s="51">
        <v>5</v>
      </c>
      <c r="G25" s="50">
        <f>F25/(B25-C25)</f>
        <v>0.33333333333333331</v>
      </c>
      <c r="H25" s="52">
        <v>7</v>
      </c>
      <c r="I25" s="50">
        <f>H25/(B25-C25)</f>
        <v>0.46666666666666667</v>
      </c>
      <c r="J25" s="52">
        <v>4</v>
      </c>
      <c r="K25" s="50">
        <f>J25/(B25-C25)</f>
        <v>0.26666666666666666</v>
      </c>
      <c r="L25" s="50">
        <f>I25+K25</f>
        <v>0.73333333333333339</v>
      </c>
      <c r="M25" s="53">
        <v>1</v>
      </c>
      <c r="N25" s="54">
        <f>(2*D25+3*F25+4*H25+5*J25)/B25-C25</f>
        <v>4.2</v>
      </c>
    </row>
  </sheetData>
  <mergeCells count="21">
    <mergeCell ref="E21:N21"/>
    <mergeCell ref="E22:N22"/>
    <mergeCell ref="E23:N23"/>
    <mergeCell ref="E15:N15"/>
    <mergeCell ref="E16:N16"/>
    <mergeCell ref="E17:N17"/>
    <mergeCell ref="E18:N18"/>
    <mergeCell ref="E19:N19"/>
    <mergeCell ref="E20:N20"/>
    <mergeCell ref="E14:N14"/>
    <mergeCell ref="A1:N1"/>
    <mergeCell ref="A5:A8"/>
    <mergeCell ref="B5:B8"/>
    <mergeCell ref="C5:C8"/>
    <mergeCell ref="D5:D8"/>
    <mergeCell ref="E5:N8"/>
    <mergeCell ref="E9:N9"/>
    <mergeCell ref="E10:N10"/>
    <mergeCell ref="E11:N11"/>
    <mergeCell ref="E12:N12"/>
    <mergeCell ref="E13:N13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zoomScale="80" zoomScaleNormal="80" workbookViewId="0">
      <pane xSplit="3" ySplit="8" topLeftCell="D9" activePane="bottomRight" state="frozen"/>
      <selection activeCell="D27" sqref="D27"/>
      <selection pane="topRight" activeCell="D27" sqref="D27"/>
      <selection pane="bottomLeft" activeCell="D27" sqref="D27"/>
      <selection pane="bottomRight" activeCell="B9" sqref="B9:B24"/>
    </sheetView>
  </sheetViews>
  <sheetFormatPr defaultColWidth="9.140625" defaultRowHeight="15" x14ac:dyDescent="0.25"/>
  <cols>
    <col min="1" max="1" width="6.5703125" style="1" customWidth="1"/>
    <col min="2" max="2" width="34.28515625" style="1" customWidth="1"/>
    <col min="3" max="3" width="6.7109375" style="1" customWidth="1"/>
    <col min="4" max="4" width="10" style="36" customWidth="1"/>
    <col min="5" max="5" width="7.85546875" style="1" customWidth="1"/>
    <col min="6" max="6" width="7.140625" style="1" customWidth="1"/>
    <col min="7" max="7" width="6.7109375" style="1" customWidth="1"/>
    <col min="8" max="9" width="7" style="1" customWidth="1"/>
    <col min="10" max="10" width="5.28515625" style="1" customWidth="1"/>
    <col min="11" max="11" width="9.140625" style="1" customWidth="1"/>
    <col min="12" max="12" width="6.7109375" style="1" customWidth="1"/>
    <col min="13" max="13" width="7" style="1" customWidth="1"/>
    <col min="14" max="14" width="6.85546875" style="1" customWidth="1"/>
    <col min="15" max="16384" width="9.140625" style="1"/>
  </cols>
  <sheetData>
    <row r="1" spans="1:14" ht="21" x14ac:dyDescent="0.35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21" x14ac:dyDescent="0.3">
      <c r="A2" s="5"/>
      <c r="B2" s="6" t="s">
        <v>12</v>
      </c>
      <c r="C2" s="16" t="s">
        <v>20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9</v>
      </c>
      <c r="D3" s="33"/>
      <c r="E3" s="7"/>
      <c r="F3" s="7"/>
      <c r="G3" s="11" t="s">
        <v>15</v>
      </c>
      <c r="H3" s="17" t="s">
        <v>21</v>
      </c>
      <c r="I3" s="7"/>
      <c r="J3" s="7"/>
      <c r="K3" s="7"/>
      <c r="L3" s="7"/>
      <c r="M3" s="7"/>
      <c r="N3" s="7"/>
    </row>
    <row r="4" spans="1:14" ht="18" customHeight="1" x14ac:dyDescent="0.3">
      <c r="A4" s="7"/>
      <c r="B4" s="20" t="s">
        <v>10</v>
      </c>
      <c r="C4" s="17" t="s">
        <v>22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21" customHeight="1" x14ac:dyDescent="0.25">
      <c r="A5" s="78" t="s">
        <v>0</v>
      </c>
      <c r="B5" s="79" t="s">
        <v>19</v>
      </c>
      <c r="C5" s="80" t="s">
        <v>2</v>
      </c>
      <c r="D5" s="79" t="s">
        <v>3</v>
      </c>
      <c r="E5" s="79" t="s">
        <v>16</v>
      </c>
      <c r="F5" s="79"/>
      <c r="G5" s="79"/>
      <c r="H5" s="79"/>
      <c r="I5" s="79"/>
      <c r="J5" s="79"/>
      <c r="K5" s="79"/>
      <c r="L5" s="79"/>
      <c r="M5" s="79"/>
      <c r="N5" s="79"/>
    </row>
    <row r="6" spans="1:14" ht="21" customHeight="1" x14ac:dyDescent="0.25">
      <c r="A6" s="78"/>
      <c r="B6" s="79"/>
      <c r="C6" s="80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ht="34.5" customHeight="1" x14ac:dyDescent="0.25">
      <c r="A7" s="78"/>
      <c r="B7" s="79"/>
      <c r="C7" s="80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" customFormat="1" ht="18" customHeight="1" x14ac:dyDescent="0.25">
      <c r="A8" s="96"/>
      <c r="B8" s="97"/>
      <c r="C8" s="9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s="2" customFormat="1" ht="18" customHeight="1" x14ac:dyDescent="0.25">
      <c r="A9" s="59">
        <v>1</v>
      </c>
      <c r="B9" s="57"/>
      <c r="C9" s="64"/>
      <c r="D9" s="39">
        <v>3</v>
      </c>
      <c r="E9" s="91" t="s">
        <v>23</v>
      </c>
      <c r="F9" s="92"/>
      <c r="G9" s="92"/>
      <c r="H9" s="92"/>
      <c r="I9" s="92"/>
      <c r="J9" s="92"/>
      <c r="K9" s="92"/>
      <c r="L9" s="92"/>
      <c r="M9" s="92"/>
      <c r="N9" s="92"/>
    </row>
    <row r="10" spans="1:14" ht="18" customHeight="1" x14ac:dyDescent="0.25">
      <c r="A10" s="59">
        <v>2</v>
      </c>
      <c r="B10" s="58"/>
      <c r="C10" s="64"/>
      <c r="D10" s="39">
        <v>4</v>
      </c>
      <c r="E10" s="91" t="s">
        <v>23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ht="18" customHeight="1" x14ac:dyDescent="0.25">
      <c r="A11" s="60">
        <v>3</v>
      </c>
      <c r="B11" s="63"/>
      <c r="C11" s="61"/>
      <c r="D11" s="62">
        <v>5</v>
      </c>
      <c r="E11" s="93" t="s">
        <v>23</v>
      </c>
      <c r="F11" s="94"/>
      <c r="G11" s="94"/>
      <c r="H11" s="94"/>
      <c r="I11" s="94"/>
      <c r="J11" s="94"/>
      <c r="K11" s="94"/>
      <c r="L11" s="94"/>
      <c r="M11" s="94"/>
      <c r="N11" s="95"/>
    </row>
    <row r="12" spans="1:14" ht="18" customHeight="1" x14ac:dyDescent="0.25">
      <c r="A12" s="59">
        <v>4</v>
      </c>
      <c r="B12" s="58"/>
      <c r="C12" s="38"/>
      <c r="D12" s="39">
        <v>4</v>
      </c>
      <c r="E12" s="82" t="s">
        <v>23</v>
      </c>
      <c r="F12" s="83"/>
      <c r="G12" s="83"/>
      <c r="H12" s="83"/>
      <c r="I12" s="83"/>
      <c r="J12" s="83"/>
      <c r="K12" s="83"/>
      <c r="L12" s="83"/>
      <c r="M12" s="83"/>
      <c r="N12" s="84"/>
    </row>
    <row r="13" spans="1:14" ht="18" customHeight="1" x14ac:dyDescent="0.25">
      <c r="A13" s="59">
        <v>5</v>
      </c>
      <c r="B13" s="58"/>
      <c r="C13" s="38"/>
      <c r="D13" s="39">
        <v>3</v>
      </c>
      <c r="E13" s="82" t="s">
        <v>23</v>
      </c>
      <c r="F13" s="83"/>
      <c r="G13" s="83"/>
      <c r="H13" s="83"/>
      <c r="I13" s="83"/>
      <c r="J13" s="83"/>
      <c r="K13" s="83"/>
      <c r="L13" s="83"/>
      <c r="M13" s="83"/>
      <c r="N13" s="84"/>
    </row>
    <row r="14" spans="1:14" ht="18" customHeight="1" x14ac:dyDescent="0.25">
      <c r="A14" s="59">
        <v>6</v>
      </c>
      <c r="B14" s="58"/>
      <c r="C14" s="38"/>
      <c r="D14" s="39">
        <v>4</v>
      </c>
      <c r="E14" s="82" t="s">
        <v>23</v>
      </c>
      <c r="F14" s="83"/>
      <c r="G14" s="83"/>
      <c r="H14" s="83"/>
      <c r="I14" s="83"/>
      <c r="J14" s="83"/>
      <c r="K14" s="83"/>
      <c r="L14" s="83"/>
      <c r="M14" s="83"/>
      <c r="N14" s="84"/>
    </row>
    <row r="15" spans="1:14" ht="18" customHeight="1" x14ac:dyDescent="0.25">
      <c r="A15" s="59">
        <v>7</v>
      </c>
      <c r="B15" s="58"/>
      <c r="C15" s="38"/>
      <c r="D15" s="39">
        <v>4</v>
      </c>
      <c r="E15" s="82" t="s">
        <v>23</v>
      </c>
      <c r="F15" s="83"/>
      <c r="G15" s="83"/>
      <c r="H15" s="83"/>
      <c r="I15" s="83"/>
      <c r="J15" s="83"/>
      <c r="K15" s="83"/>
      <c r="L15" s="83"/>
      <c r="M15" s="83"/>
      <c r="N15" s="84"/>
    </row>
    <row r="16" spans="1:14" ht="18" customHeight="1" x14ac:dyDescent="0.25">
      <c r="A16" s="59">
        <v>8</v>
      </c>
      <c r="B16" s="58"/>
      <c r="C16" s="38"/>
      <c r="D16" s="39">
        <v>3</v>
      </c>
      <c r="E16" s="82" t="s">
        <v>23</v>
      </c>
      <c r="F16" s="83"/>
      <c r="G16" s="83"/>
      <c r="H16" s="83"/>
      <c r="I16" s="83"/>
      <c r="J16" s="83"/>
      <c r="K16" s="83"/>
      <c r="L16" s="83"/>
      <c r="M16" s="83"/>
      <c r="N16" s="84"/>
    </row>
    <row r="17" spans="1:14" ht="18" customHeight="1" x14ac:dyDescent="0.25">
      <c r="A17" s="59">
        <v>9</v>
      </c>
      <c r="B17" s="58"/>
      <c r="C17" s="38"/>
      <c r="D17" s="39">
        <v>3</v>
      </c>
      <c r="E17" s="82" t="s">
        <v>23</v>
      </c>
      <c r="F17" s="83"/>
      <c r="G17" s="83"/>
      <c r="H17" s="83"/>
      <c r="I17" s="83"/>
      <c r="J17" s="83"/>
      <c r="K17" s="83"/>
      <c r="L17" s="83"/>
      <c r="M17" s="83"/>
      <c r="N17" s="84"/>
    </row>
    <row r="18" spans="1:14" ht="18" customHeight="1" x14ac:dyDescent="0.25">
      <c r="A18" s="59">
        <v>10</v>
      </c>
      <c r="B18" s="58"/>
      <c r="C18" s="38"/>
      <c r="D18" s="39">
        <v>3</v>
      </c>
      <c r="E18" s="82" t="s">
        <v>23</v>
      </c>
      <c r="F18" s="83"/>
      <c r="G18" s="83"/>
      <c r="H18" s="83"/>
      <c r="I18" s="83"/>
      <c r="J18" s="83"/>
      <c r="K18" s="83"/>
      <c r="L18" s="83"/>
      <c r="M18" s="83"/>
      <c r="N18" s="84"/>
    </row>
    <row r="19" spans="1:14" ht="18" customHeight="1" x14ac:dyDescent="0.25">
      <c r="A19" s="59">
        <v>11</v>
      </c>
      <c r="B19" s="58"/>
      <c r="C19" s="38"/>
      <c r="D19" s="39">
        <v>4</v>
      </c>
      <c r="E19" s="82" t="s">
        <v>23</v>
      </c>
      <c r="F19" s="83"/>
      <c r="G19" s="83"/>
      <c r="H19" s="83"/>
      <c r="I19" s="83"/>
      <c r="J19" s="83"/>
      <c r="K19" s="83"/>
      <c r="L19" s="83"/>
      <c r="M19" s="83"/>
      <c r="N19" s="84"/>
    </row>
    <row r="20" spans="1:14" ht="18" customHeight="1" x14ac:dyDescent="0.25">
      <c r="A20" s="59">
        <v>12</v>
      </c>
      <c r="B20" s="57"/>
      <c r="C20" s="38"/>
      <c r="D20" s="39">
        <v>4</v>
      </c>
      <c r="E20" s="82" t="s">
        <v>23</v>
      </c>
      <c r="F20" s="83"/>
      <c r="G20" s="83"/>
      <c r="H20" s="83"/>
      <c r="I20" s="83"/>
      <c r="J20" s="83"/>
      <c r="K20" s="83"/>
      <c r="L20" s="83"/>
      <c r="M20" s="83"/>
      <c r="N20" s="84"/>
    </row>
    <row r="21" spans="1:14" ht="18" customHeight="1" x14ac:dyDescent="0.25">
      <c r="A21" s="59">
        <v>13</v>
      </c>
      <c r="B21" s="58"/>
      <c r="C21" s="38"/>
      <c r="D21" s="39">
        <v>3</v>
      </c>
      <c r="E21" s="82" t="s">
        <v>23</v>
      </c>
      <c r="F21" s="83"/>
      <c r="G21" s="83"/>
      <c r="H21" s="83"/>
      <c r="I21" s="83"/>
      <c r="J21" s="83"/>
      <c r="K21" s="83"/>
      <c r="L21" s="83"/>
      <c r="M21" s="83"/>
      <c r="N21" s="84"/>
    </row>
    <row r="22" spans="1:14" ht="18" customHeight="1" x14ac:dyDescent="0.25">
      <c r="A22" s="59">
        <v>14</v>
      </c>
      <c r="B22" s="58"/>
      <c r="C22" s="38"/>
      <c r="D22" s="39">
        <v>4</v>
      </c>
      <c r="E22" s="82" t="s">
        <v>23</v>
      </c>
      <c r="F22" s="83"/>
      <c r="G22" s="83"/>
      <c r="H22" s="83"/>
      <c r="I22" s="83"/>
      <c r="J22" s="83"/>
      <c r="K22" s="83"/>
      <c r="L22" s="83"/>
      <c r="M22" s="83"/>
      <c r="N22" s="84"/>
    </row>
    <row r="23" spans="1:14" ht="18" customHeight="1" x14ac:dyDescent="0.25">
      <c r="A23" s="59">
        <v>15</v>
      </c>
      <c r="B23" s="58"/>
      <c r="C23" s="38"/>
      <c r="D23" s="39">
        <v>4</v>
      </c>
      <c r="E23" s="82" t="s">
        <v>23</v>
      </c>
      <c r="F23" s="83"/>
      <c r="G23" s="83"/>
      <c r="H23" s="83"/>
      <c r="I23" s="83"/>
      <c r="J23" s="83"/>
      <c r="K23" s="83"/>
      <c r="L23" s="83"/>
      <c r="M23" s="83"/>
      <c r="N23" s="84"/>
    </row>
    <row r="24" spans="1:14" ht="18" customHeight="1" x14ac:dyDescent="0.25">
      <c r="A24" s="59">
        <v>16</v>
      </c>
      <c r="B24" s="57"/>
      <c r="C24" s="38"/>
      <c r="D24" s="39">
        <v>3</v>
      </c>
      <c r="E24" s="82" t="s">
        <v>23</v>
      </c>
      <c r="F24" s="83"/>
      <c r="G24" s="83"/>
      <c r="H24" s="83"/>
      <c r="I24" s="83"/>
      <c r="J24" s="83"/>
      <c r="K24" s="83"/>
      <c r="L24" s="83"/>
      <c r="M24" s="83"/>
      <c r="N24" s="84"/>
    </row>
    <row r="25" spans="1:14" ht="18" hidden="1" customHeight="1" x14ac:dyDescent="0.25">
      <c r="A25" s="59">
        <v>17</v>
      </c>
      <c r="B25" s="55"/>
      <c r="C25" s="38"/>
      <c r="D25" s="39"/>
      <c r="E25" s="85"/>
      <c r="F25" s="86"/>
      <c r="G25" s="86"/>
      <c r="H25" s="86"/>
      <c r="I25" s="86"/>
      <c r="J25" s="86"/>
      <c r="K25" s="86"/>
      <c r="L25" s="86"/>
      <c r="M25" s="86"/>
      <c r="N25" s="87"/>
    </row>
    <row r="26" spans="1:14" ht="18" hidden="1" customHeight="1" x14ac:dyDescent="0.25">
      <c r="A26" s="59">
        <v>18</v>
      </c>
      <c r="B26" s="55"/>
      <c r="C26" s="38"/>
      <c r="D26" s="39"/>
      <c r="E26" s="85"/>
      <c r="F26" s="86"/>
      <c r="G26" s="86"/>
      <c r="H26" s="86"/>
      <c r="I26" s="86"/>
      <c r="J26" s="86"/>
      <c r="K26" s="86"/>
      <c r="L26" s="86"/>
      <c r="M26" s="86"/>
      <c r="N26" s="87"/>
    </row>
    <row r="27" spans="1:14" ht="18" hidden="1" customHeight="1" x14ac:dyDescent="0.25">
      <c r="A27" s="59">
        <v>19</v>
      </c>
      <c r="B27" s="55"/>
      <c r="C27" s="38"/>
      <c r="D27" s="39"/>
      <c r="E27" s="85"/>
      <c r="F27" s="86"/>
      <c r="G27" s="86"/>
      <c r="H27" s="86"/>
      <c r="I27" s="86"/>
      <c r="J27" s="86"/>
      <c r="K27" s="86"/>
      <c r="L27" s="86"/>
      <c r="M27" s="86"/>
      <c r="N27" s="87"/>
    </row>
    <row r="28" spans="1:14" ht="18" hidden="1" customHeight="1" x14ac:dyDescent="0.25">
      <c r="A28" s="59">
        <v>20</v>
      </c>
      <c r="B28" s="55"/>
      <c r="C28" s="38"/>
      <c r="D28" s="39"/>
      <c r="E28" s="85"/>
      <c r="F28" s="86"/>
      <c r="G28" s="86"/>
      <c r="H28" s="86"/>
      <c r="I28" s="86"/>
      <c r="J28" s="86"/>
      <c r="K28" s="86"/>
      <c r="L28" s="86"/>
      <c r="M28" s="86"/>
      <c r="N28" s="87"/>
    </row>
    <row r="29" spans="1:14" ht="18" hidden="1" customHeight="1" x14ac:dyDescent="0.25">
      <c r="A29" s="59">
        <v>21</v>
      </c>
      <c r="B29" s="55"/>
      <c r="C29" s="38"/>
      <c r="D29" s="39"/>
      <c r="E29" s="85"/>
      <c r="F29" s="86"/>
      <c r="G29" s="86"/>
      <c r="H29" s="86"/>
      <c r="I29" s="86"/>
      <c r="J29" s="86"/>
      <c r="K29" s="86"/>
      <c r="L29" s="86"/>
      <c r="M29" s="86"/>
      <c r="N29" s="87"/>
    </row>
    <row r="30" spans="1:14" ht="18" hidden="1" customHeight="1" x14ac:dyDescent="0.25">
      <c r="A30" s="59">
        <v>22</v>
      </c>
      <c r="B30" s="55"/>
      <c r="C30" s="38"/>
      <c r="D30" s="39"/>
      <c r="E30" s="85"/>
      <c r="F30" s="86"/>
      <c r="G30" s="86"/>
      <c r="H30" s="86"/>
      <c r="I30" s="86"/>
      <c r="J30" s="86"/>
      <c r="K30" s="86"/>
      <c r="L30" s="86"/>
      <c r="M30" s="86"/>
      <c r="N30" s="87"/>
    </row>
    <row r="31" spans="1:14" ht="18" hidden="1" customHeight="1" x14ac:dyDescent="0.25">
      <c r="A31" s="59">
        <v>23</v>
      </c>
      <c r="B31" s="55"/>
      <c r="C31" s="38"/>
      <c r="D31" s="39"/>
      <c r="E31" s="85"/>
      <c r="F31" s="86"/>
      <c r="G31" s="86"/>
      <c r="H31" s="86"/>
      <c r="I31" s="86"/>
      <c r="J31" s="86"/>
      <c r="K31" s="86"/>
      <c r="L31" s="86"/>
      <c r="M31" s="86"/>
      <c r="N31" s="87"/>
    </row>
    <row r="32" spans="1:14" ht="18" hidden="1" customHeight="1" x14ac:dyDescent="0.25">
      <c r="A32" s="59">
        <v>24</v>
      </c>
      <c r="B32" s="55"/>
      <c r="C32" s="38"/>
      <c r="D32" s="39"/>
      <c r="E32" s="85"/>
      <c r="F32" s="86"/>
      <c r="G32" s="86"/>
      <c r="H32" s="86"/>
      <c r="I32" s="86"/>
      <c r="J32" s="86"/>
      <c r="K32" s="86"/>
      <c r="L32" s="86"/>
      <c r="M32" s="86"/>
      <c r="N32" s="87"/>
    </row>
    <row r="33" spans="1:14" ht="18" hidden="1" customHeight="1" x14ac:dyDescent="0.25">
      <c r="A33" s="59">
        <v>25</v>
      </c>
      <c r="B33" s="55"/>
      <c r="C33" s="38"/>
      <c r="D33" s="39"/>
      <c r="E33" s="85"/>
      <c r="F33" s="86"/>
      <c r="G33" s="86"/>
      <c r="H33" s="86"/>
      <c r="I33" s="86"/>
      <c r="J33" s="86"/>
      <c r="K33" s="86"/>
      <c r="L33" s="86"/>
      <c r="M33" s="86"/>
      <c r="N33" s="87"/>
    </row>
    <row r="34" spans="1:14" ht="18" hidden="1" customHeight="1" x14ac:dyDescent="0.25">
      <c r="A34" s="59">
        <v>26</v>
      </c>
      <c r="B34" s="55"/>
      <c r="C34" s="38"/>
      <c r="D34" s="39"/>
      <c r="E34" s="85"/>
      <c r="F34" s="86"/>
      <c r="G34" s="86"/>
      <c r="H34" s="86"/>
      <c r="I34" s="86"/>
      <c r="J34" s="86"/>
      <c r="K34" s="86"/>
      <c r="L34" s="86"/>
      <c r="M34" s="86"/>
      <c r="N34" s="87"/>
    </row>
    <row r="35" spans="1:14" ht="18" hidden="1" customHeight="1" x14ac:dyDescent="0.25">
      <c r="A35" s="59">
        <v>27</v>
      </c>
      <c r="B35" s="55"/>
      <c r="C35" s="38"/>
      <c r="D35" s="39"/>
      <c r="E35" s="85"/>
      <c r="F35" s="86"/>
      <c r="G35" s="86"/>
      <c r="H35" s="86"/>
      <c r="I35" s="86"/>
      <c r="J35" s="86"/>
      <c r="K35" s="86"/>
      <c r="L35" s="86"/>
      <c r="M35" s="86"/>
      <c r="N35" s="87"/>
    </row>
    <row r="36" spans="1:14" ht="18" hidden="1" customHeight="1" x14ac:dyDescent="0.25">
      <c r="A36" s="59">
        <v>28</v>
      </c>
      <c r="B36" s="55"/>
      <c r="C36" s="38"/>
      <c r="D36" s="39"/>
      <c r="E36" s="85"/>
      <c r="F36" s="86"/>
      <c r="G36" s="86"/>
      <c r="H36" s="86"/>
      <c r="I36" s="86"/>
      <c r="J36" s="86"/>
      <c r="K36" s="86"/>
      <c r="L36" s="86"/>
      <c r="M36" s="86"/>
      <c r="N36" s="87"/>
    </row>
    <row r="37" spans="1:14" ht="18" hidden="1" customHeight="1" x14ac:dyDescent="0.25">
      <c r="A37" s="59">
        <v>29</v>
      </c>
      <c r="B37" s="37"/>
      <c r="C37" s="38"/>
      <c r="D37" s="39"/>
      <c r="E37" s="85"/>
      <c r="F37" s="86"/>
      <c r="G37" s="86"/>
      <c r="H37" s="86"/>
      <c r="I37" s="86"/>
      <c r="J37" s="86"/>
      <c r="K37" s="86"/>
      <c r="L37" s="86"/>
      <c r="M37" s="86"/>
      <c r="N37" s="87"/>
    </row>
    <row r="38" spans="1:14" ht="18" hidden="1" customHeight="1" x14ac:dyDescent="0.25">
      <c r="A38" s="59">
        <v>30</v>
      </c>
      <c r="B38" s="37"/>
      <c r="C38" s="38"/>
      <c r="D38" s="39"/>
      <c r="E38" s="85"/>
      <c r="F38" s="86"/>
      <c r="G38" s="86"/>
      <c r="H38" s="86"/>
      <c r="I38" s="86"/>
      <c r="J38" s="86"/>
      <c r="K38" s="86"/>
      <c r="L38" s="86"/>
      <c r="M38" s="86"/>
      <c r="N38" s="87"/>
    </row>
    <row r="39" spans="1:14" ht="18" hidden="1" customHeight="1" x14ac:dyDescent="0.25">
      <c r="A39" s="59">
        <v>31</v>
      </c>
      <c r="B39" s="37"/>
      <c r="C39" s="38"/>
      <c r="D39" s="39"/>
      <c r="E39" s="85"/>
      <c r="F39" s="86"/>
      <c r="G39" s="86"/>
      <c r="H39" s="86"/>
      <c r="I39" s="86"/>
      <c r="J39" s="86"/>
      <c r="K39" s="86"/>
      <c r="L39" s="86"/>
      <c r="M39" s="86"/>
      <c r="N39" s="87"/>
    </row>
    <row r="40" spans="1:14" ht="18" hidden="1" customHeight="1" x14ac:dyDescent="0.25">
      <c r="A40" s="59">
        <v>32</v>
      </c>
      <c r="B40" s="37"/>
      <c r="C40" s="38"/>
      <c r="D40" s="39"/>
      <c r="E40" s="85"/>
      <c r="F40" s="86"/>
      <c r="G40" s="86"/>
      <c r="H40" s="86"/>
      <c r="I40" s="86"/>
      <c r="J40" s="86"/>
      <c r="K40" s="86"/>
      <c r="L40" s="86"/>
      <c r="M40" s="86"/>
      <c r="N40" s="87"/>
    </row>
    <row r="41" spans="1:14" ht="18" hidden="1" customHeight="1" x14ac:dyDescent="0.25">
      <c r="A41" s="59">
        <v>33</v>
      </c>
      <c r="B41" s="37"/>
      <c r="C41" s="38"/>
      <c r="D41" s="39"/>
      <c r="E41" s="85"/>
      <c r="F41" s="86"/>
      <c r="G41" s="86"/>
      <c r="H41" s="86"/>
      <c r="I41" s="86"/>
      <c r="J41" s="86"/>
      <c r="K41" s="86"/>
      <c r="L41" s="86"/>
      <c r="M41" s="86"/>
      <c r="N41" s="87"/>
    </row>
    <row r="42" spans="1:14" ht="18" hidden="1" customHeight="1" x14ac:dyDescent="0.25">
      <c r="A42" s="59">
        <v>34</v>
      </c>
      <c r="B42" s="37"/>
      <c r="C42" s="38"/>
      <c r="D42" s="39"/>
      <c r="E42" s="85"/>
      <c r="F42" s="86"/>
      <c r="G42" s="86"/>
      <c r="H42" s="86"/>
      <c r="I42" s="86"/>
      <c r="J42" s="86"/>
      <c r="K42" s="86"/>
      <c r="L42" s="86"/>
      <c r="M42" s="86"/>
      <c r="N42" s="87"/>
    </row>
    <row r="43" spans="1:14" ht="18" hidden="1" customHeight="1" x14ac:dyDescent="0.25">
      <c r="A43" s="59">
        <v>35</v>
      </c>
      <c r="B43" s="37"/>
      <c r="C43" s="38"/>
      <c r="D43" s="39"/>
      <c r="E43" s="85"/>
      <c r="F43" s="86"/>
      <c r="G43" s="86"/>
      <c r="H43" s="86"/>
      <c r="I43" s="86"/>
      <c r="J43" s="86"/>
      <c r="K43" s="86"/>
      <c r="L43" s="86"/>
      <c r="M43" s="86"/>
      <c r="N43" s="87"/>
    </row>
    <row r="44" spans="1:14" ht="18" hidden="1" customHeight="1" x14ac:dyDescent="0.25">
      <c r="A44" s="59">
        <v>36</v>
      </c>
      <c r="B44" s="37"/>
      <c r="C44" s="38"/>
      <c r="D44" s="39"/>
      <c r="E44" s="85"/>
      <c r="F44" s="86"/>
      <c r="G44" s="86"/>
      <c r="H44" s="86"/>
      <c r="I44" s="86"/>
      <c r="J44" s="86"/>
      <c r="K44" s="86"/>
      <c r="L44" s="86"/>
      <c r="M44" s="86"/>
      <c r="N44" s="87"/>
    </row>
    <row r="45" spans="1:14" ht="18" hidden="1" customHeight="1" x14ac:dyDescent="0.25">
      <c r="A45" s="59">
        <v>37</v>
      </c>
      <c r="B45" s="37"/>
      <c r="C45" s="38"/>
      <c r="D45" s="39"/>
      <c r="E45" s="85"/>
      <c r="F45" s="86"/>
      <c r="G45" s="86"/>
      <c r="H45" s="86"/>
      <c r="I45" s="86"/>
      <c r="J45" s="86"/>
      <c r="K45" s="86"/>
      <c r="L45" s="86"/>
      <c r="M45" s="86"/>
      <c r="N45" s="87"/>
    </row>
    <row r="46" spans="1:14" ht="18" hidden="1" customHeight="1" x14ac:dyDescent="0.25">
      <c r="A46" s="59">
        <v>38</v>
      </c>
      <c r="B46" s="37"/>
      <c r="C46" s="38"/>
      <c r="D46" s="39"/>
      <c r="E46" s="85"/>
      <c r="F46" s="86"/>
      <c r="G46" s="86"/>
      <c r="H46" s="86"/>
      <c r="I46" s="86"/>
      <c r="J46" s="86"/>
      <c r="K46" s="86"/>
      <c r="L46" s="86"/>
      <c r="M46" s="86"/>
      <c r="N46" s="87"/>
    </row>
    <row r="47" spans="1:14" ht="18" hidden="1" customHeight="1" x14ac:dyDescent="0.25">
      <c r="A47" s="59">
        <v>39</v>
      </c>
      <c r="B47" s="37"/>
      <c r="C47" s="38"/>
      <c r="D47" s="39"/>
      <c r="E47" s="85"/>
      <c r="F47" s="86"/>
      <c r="G47" s="86"/>
      <c r="H47" s="86"/>
      <c r="I47" s="86"/>
      <c r="J47" s="86"/>
      <c r="K47" s="86"/>
      <c r="L47" s="86"/>
      <c r="M47" s="86"/>
      <c r="N47" s="87"/>
    </row>
    <row r="48" spans="1:14" ht="18" hidden="1" customHeight="1" x14ac:dyDescent="0.25">
      <c r="A48" s="59">
        <v>40</v>
      </c>
      <c r="B48" s="37"/>
      <c r="C48" s="38"/>
      <c r="D48" s="39"/>
      <c r="E48" s="85"/>
      <c r="F48" s="86"/>
      <c r="G48" s="86"/>
      <c r="H48" s="86"/>
      <c r="I48" s="86"/>
      <c r="J48" s="86"/>
      <c r="K48" s="86"/>
      <c r="L48" s="86"/>
      <c r="M48" s="86"/>
      <c r="N48" s="87"/>
    </row>
    <row r="49" spans="1:14" ht="18" hidden="1" customHeight="1" x14ac:dyDescent="0.25">
      <c r="A49" s="59">
        <v>41</v>
      </c>
      <c r="B49" s="37"/>
      <c r="C49" s="38"/>
      <c r="D49" s="39"/>
      <c r="E49" s="85"/>
      <c r="F49" s="86"/>
      <c r="G49" s="86"/>
      <c r="H49" s="86"/>
      <c r="I49" s="86"/>
      <c r="J49" s="86"/>
      <c r="K49" s="86"/>
      <c r="L49" s="86"/>
      <c r="M49" s="86"/>
      <c r="N49" s="87"/>
    </row>
    <row r="50" spans="1:14" ht="18" hidden="1" customHeight="1" x14ac:dyDescent="0.25">
      <c r="A50" s="59">
        <v>42</v>
      </c>
      <c r="B50" s="37"/>
      <c r="C50" s="38"/>
      <c r="D50" s="39"/>
      <c r="E50" s="85"/>
      <c r="F50" s="86"/>
      <c r="G50" s="86"/>
      <c r="H50" s="86"/>
      <c r="I50" s="86"/>
      <c r="J50" s="86"/>
      <c r="K50" s="86"/>
      <c r="L50" s="86"/>
      <c r="M50" s="86"/>
      <c r="N50" s="87"/>
    </row>
    <row r="51" spans="1:14" ht="18" hidden="1" customHeight="1" x14ac:dyDescent="0.25">
      <c r="A51" s="59">
        <v>43</v>
      </c>
      <c r="B51" s="37"/>
      <c r="C51" s="38"/>
      <c r="D51" s="39"/>
      <c r="E51" s="85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8" hidden="1" customHeight="1" x14ac:dyDescent="0.25">
      <c r="A52" s="59">
        <v>44</v>
      </c>
      <c r="B52" s="37"/>
      <c r="C52" s="38"/>
      <c r="D52" s="39"/>
      <c r="E52" s="85"/>
      <c r="F52" s="86"/>
      <c r="G52" s="86"/>
      <c r="H52" s="86"/>
      <c r="I52" s="86"/>
      <c r="J52" s="86"/>
      <c r="K52" s="86"/>
      <c r="L52" s="86"/>
      <c r="M52" s="86"/>
      <c r="N52" s="87"/>
    </row>
    <row r="53" spans="1:14" ht="18" hidden="1" customHeight="1" x14ac:dyDescent="0.25">
      <c r="A53" s="59">
        <v>45</v>
      </c>
      <c r="B53" s="37"/>
      <c r="C53" s="38"/>
      <c r="D53" s="39"/>
      <c r="E53" s="85"/>
      <c r="F53" s="86"/>
      <c r="G53" s="86"/>
      <c r="H53" s="86"/>
      <c r="I53" s="86"/>
      <c r="J53" s="86"/>
      <c r="K53" s="86"/>
      <c r="L53" s="86"/>
      <c r="M53" s="86"/>
      <c r="N53" s="87"/>
    </row>
    <row r="54" spans="1:14" ht="18" hidden="1" customHeight="1" x14ac:dyDescent="0.25">
      <c r="A54" s="59">
        <v>46</v>
      </c>
      <c r="B54" s="37"/>
      <c r="C54" s="38"/>
      <c r="D54" s="39"/>
      <c r="E54" s="85"/>
      <c r="F54" s="86"/>
      <c r="G54" s="86"/>
      <c r="H54" s="86"/>
      <c r="I54" s="86"/>
      <c r="J54" s="86"/>
      <c r="K54" s="86"/>
      <c r="L54" s="86"/>
      <c r="M54" s="86"/>
      <c r="N54" s="87"/>
    </row>
    <row r="55" spans="1:14" ht="18" hidden="1" customHeight="1" x14ac:dyDescent="0.25">
      <c r="A55" s="59">
        <v>47</v>
      </c>
      <c r="B55" s="37"/>
      <c r="C55" s="38"/>
      <c r="D55" s="39"/>
      <c r="E55" s="85"/>
      <c r="F55" s="86"/>
      <c r="G55" s="86"/>
      <c r="H55" s="86"/>
      <c r="I55" s="86"/>
      <c r="J55" s="86"/>
      <c r="K55" s="86"/>
      <c r="L55" s="86"/>
      <c r="M55" s="86"/>
      <c r="N55" s="87"/>
    </row>
    <row r="56" spans="1:14" ht="18" hidden="1" customHeight="1" x14ac:dyDescent="0.25">
      <c r="A56" s="59">
        <v>48</v>
      </c>
      <c r="B56" s="37"/>
      <c r="C56" s="38"/>
      <c r="D56" s="39"/>
      <c r="E56" s="85"/>
      <c r="F56" s="86"/>
      <c r="G56" s="86"/>
      <c r="H56" s="86"/>
      <c r="I56" s="86"/>
      <c r="J56" s="86"/>
      <c r="K56" s="86"/>
      <c r="L56" s="86"/>
      <c r="M56" s="86"/>
      <c r="N56" s="87"/>
    </row>
    <row r="57" spans="1:14" ht="18" hidden="1" customHeight="1" x14ac:dyDescent="0.25">
      <c r="A57" s="59">
        <v>49</v>
      </c>
      <c r="B57" s="37"/>
      <c r="C57" s="38"/>
      <c r="D57" s="39"/>
      <c r="E57" s="85"/>
      <c r="F57" s="86"/>
      <c r="G57" s="86"/>
      <c r="H57" s="86"/>
      <c r="I57" s="86"/>
      <c r="J57" s="86"/>
      <c r="K57" s="86"/>
      <c r="L57" s="86"/>
      <c r="M57" s="86"/>
      <c r="N57" s="87"/>
    </row>
    <row r="58" spans="1:14" ht="18" hidden="1" customHeight="1" x14ac:dyDescent="0.25">
      <c r="A58" s="59">
        <v>50</v>
      </c>
      <c r="B58" s="37"/>
      <c r="C58" s="38"/>
      <c r="D58" s="39"/>
      <c r="E58" s="85"/>
      <c r="F58" s="86"/>
      <c r="G58" s="86"/>
      <c r="H58" s="86"/>
      <c r="I58" s="86"/>
      <c r="J58" s="86"/>
      <c r="K58" s="86"/>
      <c r="L58" s="86"/>
      <c r="M58" s="86"/>
      <c r="N58" s="87"/>
    </row>
    <row r="59" spans="1:14" ht="18" hidden="1" customHeight="1" x14ac:dyDescent="0.25">
      <c r="A59" s="59">
        <v>51</v>
      </c>
      <c r="B59" s="37"/>
      <c r="C59" s="38"/>
      <c r="D59" s="39"/>
      <c r="E59" s="85"/>
      <c r="F59" s="86"/>
      <c r="G59" s="86"/>
      <c r="H59" s="86"/>
      <c r="I59" s="86"/>
      <c r="J59" s="86"/>
      <c r="K59" s="86"/>
      <c r="L59" s="86"/>
      <c r="M59" s="86"/>
      <c r="N59" s="87"/>
    </row>
    <row r="60" spans="1:14" ht="18" hidden="1" customHeight="1" x14ac:dyDescent="0.25">
      <c r="A60" s="59">
        <v>52</v>
      </c>
      <c r="B60" s="37"/>
      <c r="C60" s="38"/>
      <c r="D60" s="39"/>
      <c r="E60" s="85"/>
      <c r="F60" s="86"/>
      <c r="G60" s="86"/>
      <c r="H60" s="86"/>
      <c r="I60" s="86"/>
      <c r="J60" s="86"/>
      <c r="K60" s="86"/>
      <c r="L60" s="86"/>
      <c r="M60" s="86"/>
      <c r="N60" s="87"/>
    </row>
    <row r="61" spans="1:14" ht="18" hidden="1" customHeight="1" x14ac:dyDescent="0.25">
      <c r="A61" s="59">
        <v>53</v>
      </c>
      <c r="B61" s="37"/>
      <c r="C61" s="38"/>
      <c r="D61" s="39"/>
      <c r="E61" s="85"/>
      <c r="F61" s="86"/>
      <c r="G61" s="86"/>
      <c r="H61" s="86"/>
      <c r="I61" s="86"/>
      <c r="J61" s="86"/>
      <c r="K61" s="86"/>
      <c r="L61" s="86"/>
      <c r="M61" s="86"/>
      <c r="N61" s="87"/>
    </row>
    <row r="62" spans="1:14" ht="18" hidden="1" customHeight="1" x14ac:dyDescent="0.25">
      <c r="A62" s="59">
        <v>54</v>
      </c>
      <c r="B62" s="37"/>
      <c r="C62" s="38"/>
      <c r="D62" s="39"/>
      <c r="E62" s="85"/>
      <c r="F62" s="86"/>
      <c r="G62" s="86"/>
      <c r="H62" s="86"/>
      <c r="I62" s="86"/>
      <c r="J62" s="86"/>
      <c r="K62" s="86"/>
      <c r="L62" s="86"/>
      <c r="M62" s="86"/>
      <c r="N62" s="87"/>
    </row>
    <row r="63" spans="1:14" ht="18" hidden="1" customHeight="1" x14ac:dyDescent="0.25">
      <c r="A63" s="59">
        <v>55</v>
      </c>
      <c r="B63" s="37"/>
      <c r="C63" s="38"/>
      <c r="D63" s="39"/>
      <c r="E63" s="85"/>
      <c r="F63" s="86"/>
      <c r="G63" s="86"/>
      <c r="H63" s="86"/>
      <c r="I63" s="86"/>
      <c r="J63" s="86"/>
      <c r="K63" s="86"/>
      <c r="L63" s="86"/>
      <c r="M63" s="86"/>
      <c r="N63" s="87"/>
    </row>
    <row r="64" spans="1:14" ht="18" hidden="1" customHeight="1" x14ac:dyDescent="0.25">
      <c r="A64" s="59">
        <v>56</v>
      </c>
      <c r="B64" s="37"/>
      <c r="C64" s="38"/>
      <c r="D64" s="39"/>
      <c r="E64" s="85"/>
      <c r="F64" s="86"/>
      <c r="G64" s="86"/>
      <c r="H64" s="86"/>
      <c r="I64" s="86"/>
      <c r="J64" s="86"/>
      <c r="K64" s="86"/>
      <c r="L64" s="86"/>
      <c r="M64" s="86"/>
      <c r="N64" s="87"/>
    </row>
    <row r="65" spans="1:14" ht="18" hidden="1" customHeight="1" x14ac:dyDescent="0.25">
      <c r="A65" s="59">
        <v>57</v>
      </c>
      <c r="B65" s="37"/>
      <c r="C65" s="38"/>
      <c r="D65" s="39"/>
      <c r="E65" s="85"/>
      <c r="F65" s="86"/>
      <c r="G65" s="86"/>
      <c r="H65" s="86"/>
      <c r="I65" s="86"/>
      <c r="J65" s="86"/>
      <c r="K65" s="86"/>
      <c r="L65" s="86"/>
      <c r="M65" s="86"/>
      <c r="N65" s="87"/>
    </row>
    <row r="66" spans="1:14" ht="18" hidden="1" customHeight="1" x14ac:dyDescent="0.25">
      <c r="A66" s="59">
        <v>58</v>
      </c>
      <c r="B66" s="37"/>
      <c r="C66" s="38"/>
      <c r="D66" s="39"/>
      <c r="E66" s="85"/>
      <c r="F66" s="86"/>
      <c r="G66" s="86"/>
      <c r="H66" s="86"/>
      <c r="I66" s="86"/>
      <c r="J66" s="86"/>
      <c r="K66" s="86"/>
      <c r="L66" s="86"/>
      <c r="M66" s="86"/>
      <c r="N66" s="87"/>
    </row>
    <row r="67" spans="1:14" ht="18" hidden="1" customHeight="1" x14ac:dyDescent="0.25">
      <c r="A67" s="59">
        <v>59</v>
      </c>
      <c r="B67" s="37"/>
      <c r="C67" s="38"/>
      <c r="D67" s="39"/>
      <c r="E67" s="85"/>
      <c r="F67" s="86"/>
      <c r="G67" s="86"/>
      <c r="H67" s="86"/>
      <c r="I67" s="86"/>
      <c r="J67" s="86"/>
      <c r="K67" s="86"/>
      <c r="L67" s="86"/>
      <c r="M67" s="86"/>
      <c r="N67" s="87"/>
    </row>
    <row r="68" spans="1:14" ht="18" hidden="1" customHeight="1" x14ac:dyDescent="0.25">
      <c r="A68" s="59">
        <v>60</v>
      </c>
      <c r="B68" s="37"/>
      <c r="C68" s="38"/>
      <c r="D68" s="39"/>
      <c r="E68" s="85"/>
      <c r="F68" s="86"/>
      <c r="G68" s="86"/>
      <c r="H68" s="86"/>
      <c r="I68" s="86"/>
      <c r="J68" s="86"/>
      <c r="K68" s="86"/>
      <c r="L68" s="86"/>
      <c r="M68" s="86"/>
      <c r="N68" s="87"/>
    </row>
    <row r="69" spans="1:14" ht="18" hidden="1" customHeight="1" x14ac:dyDescent="0.25">
      <c r="A69" s="59">
        <v>61</v>
      </c>
      <c r="B69" s="37"/>
      <c r="C69" s="38"/>
      <c r="D69" s="39"/>
      <c r="E69" s="85"/>
      <c r="F69" s="86"/>
      <c r="G69" s="86"/>
      <c r="H69" s="86"/>
      <c r="I69" s="86"/>
      <c r="J69" s="86"/>
      <c r="K69" s="86"/>
      <c r="L69" s="86"/>
      <c r="M69" s="86"/>
      <c r="N69" s="87"/>
    </row>
    <row r="70" spans="1:14" ht="18" hidden="1" customHeight="1" x14ac:dyDescent="0.25">
      <c r="A70" s="59">
        <v>62</v>
      </c>
      <c r="B70" s="37"/>
      <c r="C70" s="38"/>
      <c r="D70" s="39"/>
      <c r="E70" s="85"/>
      <c r="F70" s="86"/>
      <c r="G70" s="86"/>
      <c r="H70" s="86"/>
      <c r="I70" s="86"/>
      <c r="J70" s="86"/>
      <c r="K70" s="86"/>
      <c r="L70" s="86"/>
      <c r="M70" s="86"/>
      <c r="N70" s="87"/>
    </row>
    <row r="71" spans="1:14" ht="18" hidden="1" customHeight="1" x14ac:dyDescent="0.25">
      <c r="A71" s="59">
        <v>63</v>
      </c>
      <c r="B71" s="37"/>
      <c r="C71" s="38"/>
      <c r="D71" s="39"/>
      <c r="E71" s="85"/>
      <c r="F71" s="86"/>
      <c r="G71" s="86"/>
      <c r="H71" s="86"/>
      <c r="I71" s="86"/>
      <c r="J71" s="86"/>
      <c r="K71" s="86"/>
      <c r="L71" s="86"/>
      <c r="M71" s="86"/>
      <c r="N71" s="87"/>
    </row>
    <row r="72" spans="1:14" ht="18" hidden="1" customHeight="1" x14ac:dyDescent="0.25">
      <c r="A72" s="59">
        <v>64</v>
      </c>
      <c r="B72" s="37"/>
      <c r="C72" s="38"/>
      <c r="D72" s="39"/>
      <c r="E72" s="85"/>
      <c r="F72" s="86"/>
      <c r="G72" s="86"/>
      <c r="H72" s="86"/>
      <c r="I72" s="86"/>
      <c r="J72" s="86"/>
      <c r="K72" s="86"/>
      <c r="L72" s="86"/>
      <c r="M72" s="86"/>
      <c r="N72" s="87"/>
    </row>
    <row r="73" spans="1:14" ht="18" hidden="1" customHeight="1" x14ac:dyDescent="0.25">
      <c r="A73" s="59">
        <v>65</v>
      </c>
      <c r="B73" s="37"/>
      <c r="C73" s="38"/>
      <c r="D73" s="39"/>
      <c r="E73" s="85"/>
      <c r="F73" s="86"/>
      <c r="G73" s="86"/>
      <c r="H73" s="86"/>
      <c r="I73" s="86"/>
      <c r="J73" s="86"/>
      <c r="K73" s="86"/>
      <c r="L73" s="86"/>
      <c r="M73" s="86"/>
      <c r="N73" s="87"/>
    </row>
    <row r="74" spans="1:14" ht="18" hidden="1" customHeight="1" x14ac:dyDescent="0.25">
      <c r="A74" s="59">
        <v>66</v>
      </c>
      <c r="B74" s="37"/>
      <c r="C74" s="38"/>
      <c r="D74" s="39"/>
      <c r="E74" s="85"/>
      <c r="F74" s="86"/>
      <c r="G74" s="86"/>
      <c r="H74" s="86"/>
      <c r="I74" s="86"/>
      <c r="J74" s="86"/>
      <c r="K74" s="86"/>
      <c r="L74" s="86"/>
      <c r="M74" s="86"/>
      <c r="N74" s="87"/>
    </row>
    <row r="75" spans="1:14" ht="18" hidden="1" customHeight="1" x14ac:dyDescent="0.25">
      <c r="A75" s="59">
        <v>67</v>
      </c>
      <c r="B75" s="37"/>
      <c r="C75" s="38"/>
      <c r="D75" s="39"/>
      <c r="E75" s="85"/>
      <c r="F75" s="86"/>
      <c r="G75" s="86"/>
      <c r="H75" s="86"/>
      <c r="I75" s="86"/>
      <c r="J75" s="86"/>
      <c r="K75" s="86"/>
      <c r="L75" s="86"/>
      <c r="M75" s="86"/>
      <c r="N75" s="87"/>
    </row>
    <row r="76" spans="1:14" ht="18" hidden="1" customHeight="1" x14ac:dyDescent="0.25">
      <c r="A76" s="59">
        <v>68</v>
      </c>
      <c r="B76" s="37"/>
      <c r="C76" s="38"/>
      <c r="D76" s="39"/>
      <c r="E76" s="85"/>
      <c r="F76" s="86"/>
      <c r="G76" s="86"/>
      <c r="H76" s="86"/>
      <c r="I76" s="86"/>
      <c r="J76" s="86"/>
      <c r="K76" s="86"/>
      <c r="L76" s="86"/>
      <c r="M76" s="86"/>
      <c r="N76" s="87"/>
    </row>
    <row r="77" spans="1:14" ht="18" hidden="1" customHeight="1" x14ac:dyDescent="0.25">
      <c r="A77" s="59">
        <v>69</v>
      </c>
      <c r="B77" s="37"/>
      <c r="C77" s="38"/>
      <c r="D77" s="39"/>
      <c r="E77" s="85"/>
      <c r="F77" s="86"/>
      <c r="G77" s="86"/>
      <c r="H77" s="86"/>
      <c r="I77" s="86"/>
      <c r="J77" s="86"/>
      <c r="K77" s="86"/>
      <c r="L77" s="86"/>
      <c r="M77" s="86"/>
      <c r="N77" s="87"/>
    </row>
    <row r="78" spans="1:14" ht="18" hidden="1" customHeight="1" x14ac:dyDescent="0.25">
      <c r="A78" s="59">
        <v>70</v>
      </c>
      <c r="B78" s="37"/>
      <c r="C78" s="38"/>
      <c r="D78" s="39"/>
      <c r="E78" s="85"/>
      <c r="F78" s="86"/>
      <c r="G78" s="86"/>
      <c r="H78" s="86"/>
      <c r="I78" s="86"/>
      <c r="J78" s="86"/>
      <c r="K78" s="86"/>
      <c r="L78" s="86"/>
      <c r="M78" s="86"/>
      <c r="N78" s="87"/>
    </row>
    <row r="79" spans="1:14" ht="18" hidden="1" customHeight="1" x14ac:dyDescent="0.25">
      <c r="A79" s="59">
        <v>71</v>
      </c>
      <c r="B79" s="37"/>
      <c r="C79" s="38"/>
      <c r="D79" s="39"/>
      <c r="E79" s="85"/>
      <c r="F79" s="86"/>
      <c r="G79" s="86"/>
      <c r="H79" s="86"/>
      <c r="I79" s="86"/>
      <c r="J79" s="86"/>
      <c r="K79" s="86"/>
      <c r="L79" s="86"/>
      <c r="M79" s="86"/>
      <c r="N79" s="87"/>
    </row>
    <row r="80" spans="1:14" ht="18" hidden="1" customHeight="1" x14ac:dyDescent="0.25">
      <c r="A80" s="59">
        <v>72</v>
      </c>
      <c r="B80" s="37"/>
      <c r="C80" s="38"/>
      <c r="D80" s="39"/>
      <c r="E80" s="85"/>
      <c r="F80" s="86"/>
      <c r="G80" s="86"/>
      <c r="H80" s="86"/>
      <c r="I80" s="86"/>
      <c r="J80" s="86"/>
      <c r="K80" s="86"/>
      <c r="L80" s="86"/>
      <c r="M80" s="86"/>
      <c r="N80" s="87"/>
    </row>
    <row r="81" spans="1:14" ht="18" hidden="1" customHeight="1" x14ac:dyDescent="0.25">
      <c r="A81" s="59">
        <v>73</v>
      </c>
      <c r="B81" s="37"/>
      <c r="C81" s="38"/>
      <c r="D81" s="39"/>
      <c r="E81" s="85"/>
      <c r="F81" s="86"/>
      <c r="G81" s="86"/>
      <c r="H81" s="86"/>
      <c r="I81" s="86"/>
      <c r="J81" s="86"/>
      <c r="K81" s="86"/>
      <c r="L81" s="86"/>
      <c r="M81" s="86"/>
      <c r="N81" s="87"/>
    </row>
    <row r="82" spans="1:14" ht="18" hidden="1" customHeight="1" x14ac:dyDescent="0.25">
      <c r="A82" s="59">
        <v>74</v>
      </c>
      <c r="B82" s="37"/>
      <c r="C82" s="38"/>
      <c r="D82" s="39"/>
      <c r="E82" s="85"/>
      <c r="F82" s="86"/>
      <c r="G82" s="86"/>
      <c r="H82" s="86"/>
      <c r="I82" s="86"/>
      <c r="J82" s="86"/>
      <c r="K82" s="86"/>
      <c r="L82" s="86"/>
      <c r="M82" s="86"/>
      <c r="N82" s="87"/>
    </row>
    <row r="83" spans="1:14" ht="18" hidden="1" customHeight="1" x14ac:dyDescent="0.25">
      <c r="A83" s="59">
        <v>75</v>
      </c>
      <c r="B83" s="37"/>
      <c r="C83" s="38"/>
      <c r="D83" s="39"/>
      <c r="E83" s="85"/>
      <c r="F83" s="86"/>
      <c r="G83" s="86"/>
      <c r="H83" s="86"/>
      <c r="I83" s="86"/>
      <c r="J83" s="86"/>
      <c r="K83" s="86"/>
      <c r="L83" s="86"/>
      <c r="M83" s="86"/>
      <c r="N83" s="87"/>
    </row>
    <row r="84" spans="1:14" ht="18" hidden="1" customHeight="1" x14ac:dyDescent="0.25">
      <c r="A84" s="59">
        <v>76</v>
      </c>
      <c r="B84" s="37"/>
      <c r="C84" s="38"/>
      <c r="D84" s="39"/>
      <c r="E84" s="85"/>
      <c r="F84" s="86"/>
      <c r="G84" s="86"/>
      <c r="H84" s="86"/>
      <c r="I84" s="86"/>
      <c r="J84" s="86"/>
      <c r="K84" s="86"/>
      <c r="L84" s="86"/>
      <c r="M84" s="86"/>
      <c r="N84" s="87"/>
    </row>
    <row r="85" spans="1:14" ht="18" hidden="1" customHeight="1" x14ac:dyDescent="0.25">
      <c r="A85" s="59">
        <v>77</v>
      </c>
      <c r="B85" s="37"/>
      <c r="C85" s="38"/>
      <c r="D85" s="39"/>
      <c r="E85" s="85"/>
      <c r="F85" s="86"/>
      <c r="G85" s="86"/>
      <c r="H85" s="86"/>
      <c r="I85" s="86"/>
      <c r="J85" s="86"/>
      <c r="K85" s="86"/>
      <c r="L85" s="86"/>
      <c r="M85" s="86"/>
      <c r="N85" s="87"/>
    </row>
    <row r="86" spans="1:14" ht="18" hidden="1" customHeight="1" x14ac:dyDescent="0.25">
      <c r="A86" s="59">
        <v>78</v>
      </c>
      <c r="B86" s="37"/>
      <c r="C86" s="38"/>
      <c r="D86" s="39"/>
      <c r="E86" s="85"/>
      <c r="F86" s="86"/>
      <c r="G86" s="86"/>
      <c r="H86" s="86"/>
      <c r="I86" s="86"/>
      <c r="J86" s="86"/>
      <c r="K86" s="86"/>
      <c r="L86" s="86"/>
      <c r="M86" s="86"/>
      <c r="N86" s="87"/>
    </row>
    <row r="87" spans="1:14" ht="18" hidden="1" customHeight="1" x14ac:dyDescent="0.25">
      <c r="A87" s="59">
        <v>79</v>
      </c>
      <c r="B87" s="37"/>
      <c r="C87" s="38"/>
      <c r="D87" s="39"/>
      <c r="E87" s="85"/>
      <c r="F87" s="86"/>
      <c r="G87" s="86"/>
      <c r="H87" s="86"/>
      <c r="I87" s="86"/>
      <c r="J87" s="86"/>
      <c r="K87" s="86"/>
      <c r="L87" s="86"/>
      <c r="M87" s="86"/>
      <c r="N87" s="87"/>
    </row>
    <row r="88" spans="1:14" ht="18" hidden="1" customHeight="1" x14ac:dyDescent="0.25">
      <c r="A88" s="59">
        <v>80</v>
      </c>
      <c r="B88" s="37"/>
      <c r="C88" s="38"/>
      <c r="D88" s="39"/>
      <c r="E88" s="85"/>
      <c r="F88" s="86"/>
      <c r="G88" s="86"/>
      <c r="H88" s="86"/>
      <c r="I88" s="86"/>
      <c r="J88" s="86"/>
      <c r="K88" s="86"/>
      <c r="L88" s="86"/>
      <c r="M88" s="86"/>
      <c r="N88" s="87"/>
    </row>
    <row r="89" spans="1:14" ht="18" hidden="1" customHeight="1" x14ac:dyDescent="0.25">
      <c r="A89" s="59">
        <v>81</v>
      </c>
      <c r="B89" s="37"/>
      <c r="C89" s="38"/>
      <c r="D89" s="39"/>
      <c r="E89" s="85"/>
      <c r="F89" s="86"/>
      <c r="G89" s="86"/>
      <c r="H89" s="86"/>
      <c r="I89" s="86"/>
      <c r="J89" s="86"/>
      <c r="K89" s="86"/>
      <c r="L89" s="86"/>
      <c r="M89" s="86"/>
      <c r="N89" s="87"/>
    </row>
    <row r="90" spans="1:14" ht="18" hidden="1" customHeight="1" x14ac:dyDescent="0.25">
      <c r="A90" s="59">
        <v>82</v>
      </c>
      <c r="B90" s="37"/>
      <c r="C90" s="38"/>
      <c r="D90" s="39"/>
      <c r="E90" s="85"/>
      <c r="F90" s="86"/>
      <c r="G90" s="86"/>
      <c r="H90" s="86"/>
      <c r="I90" s="86"/>
      <c r="J90" s="86"/>
      <c r="K90" s="86"/>
      <c r="L90" s="86"/>
      <c r="M90" s="86"/>
      <c r="N90" s="87"/>
    </row>
    <row r="91" spans="1:14" ht="18" hidden="1" customHeight="1" x14ac:dyDescent="0.25">
      <c r="A91" s="59">
        <v>83</v>
      </c>
      <c r="B91" s="37"/>
      <c r="C91" s="38"/>
      <c r="D91" s="39"/>
      <c r="E91" s="85"/>
      <c r="F91" s="86"/>
      <c r="G91" s="86"/>
      <c r="H91" s="86"/>
      <c r="I91" s="86"/>
      <c r="J91" s="86"/>
      <c r="K91" s="86"/>
      <c r="L91" s="86"/>
      <c r="M91" s="86"/>
      <c r="N91" s="87"/>
    </row>
    <row r="92" spans="1:14" ht="18" hidden="1" customHeight="1" x14ac:dyDescent="0.25">
      <c r="A92" s="59">
        <v>84</v>
      </c>
      <c r="B92" s="37"/>
      <c r="C92" s="38"/>
      <c r="D92" s="39"/>
      <c r="E92" s="85"/>
      <c r="F92" s="86"/>
      <c r="G92" s="86"/>
      <c r="H92" s="86"/>
      <c r="I92" s="86"/>
      <c r="J92" s="86"/>
      <c r="K92" s="86"/>
      <c r="L92" s="86"/>
      <c r="M92" s="86"/>
      <c r="N92" s="87"/>
    </row>
    <row r="93" spans="1:14" ht="18" hidden="1" customHeight="1" x14ac:dyDescent="0.25">
      <c r="A93" s="59">
        <v>85</v>
      </c>
      <c r="B93" s="37"/>
      <c r="C93" s="38"/>
      <c r="D93" s="39"/>
      <c r="E93" s="85"/>
      <c r="F93" s="86"/>
      <c r="G93" s="86"/>
      <c r="H93" s="86"/>
      <c r="I93" s="86"/>
      <c r="J93" s="86"/>
      <c r="K93" s="86"/>
      <c r="L93" s="86"/>
      <c r="M93" s="86"/>
      <c r="N93" s="87"/>
    </row>
    <row r="94" spans="1:14" ht="18" hidden="1" customHeight="1" x14ac:dyDescent="0.25">
      <c r="A94" s="59">
        <v>86</v>
      </c>
      <c r="B94" s="37"/>
      <c r="C94" s="38"/>
      <c r="D94" s="39"/>
      <c r="E94" s="85"/>
      <c r="F94" s="86"/>
      <c r="G94" s="86"/>
      <c r="H94" s="86"/>
      <c r="I94" s="86"/>
      <c r="J94" s="86"/>
      <c r="K94" s="86"/>
      <c r="L94" s="86"/>
      <c r="M94" s="86"/>
      <c r="N94" s="87"/>
    </row>
    <row r="95" spans="1:14" ht="18" hidden="1" customHeight="1" x14ac:dyDescent="0.25">
      <c r="A95" s="59">
        <v>87</v>
      </c>
      <c r="B95" s="37"/>
      <c r="C95" s="38"/>
      <c r="D95" s="39"/>
      <c r="E95" s="85"/>
      <c r="F95" s="86"/>
      <c r="G95" s="86"/>
      <c r="H95" s="86"/>
      <c r="I95" s="86"/>
      <c r="J95" s="86"/>
      <c r="K95" s="86"/>
      <c r="L95" s="86"/>
      <c r="M95" s="86"/>
      <c r="N95" s="87"/>
    </row>
    <row r="96" spans="1:14" ht="18" hidden="1" customHeight="1" x14ac:dyDescent="0.25">
      <c r="A96" s="59">
        <v>88</v>
      </c>
      <c r="B96" s="37"/>
      <c r="C96" s="38"/>
      <c r="D96" s="39"/>
      <c r="E96" s="85"/>
      <c r="F96" s="86"/>
      <c r="G96" s="86"/>
      <c r="H96" s="86"/>
      <c r="I96" s="86"/>
      <c r="J96" s="86"/>
      <c r="K96" s="86"/>
      <c r="L96" s="86"/>
      <c r="M96" s="86"/>
      <c r="N96" s="87"/>
    </row>
    <row r="97" spans="1:14" ht="15.75" hidden="1" x14ac:dyDescent="0.25">
      <c r="A97" s="59">
        <v>89</v>
      </c>
      <c r="B97" s="30"/>
      <c r="C97" s="31"/>
      <c r="D97" s="40"/>
      <c r="E97" s="88"/>
      <c r="F97" s="88"/>
      <c r="G97" s="88"/>
      <c r="H97" s="88"/>
      <c r="I97" s="88"/>
      <c r="J97" s="88"/>
      <c r="K97" s="88"/>
      <c r="L97" s="88"/>
      <c r="M97" s="88"/>
      <c r="N97" s="88"/>
    </row>
    <row r="98" spans="1:14" ht="15.75" hidden="1" x14ac:dyDescent="0.25">
      <c r="A98" s="59">
        <v>90</v>
      </c>
      <c r="B98" s="30"/>
      <c r="C98" s="31"/>
      <c r="D98" s="40"/>
      <c r="E98" s="88"/>
      <c r="F98" s="88"/>
      <c r="G98" s="88"/>
      <c r="H98" s="88"/>
      <c r="I98" s="88"/>
      <c r="J98" s="88"/>
      <c r="K98" s="88"/>
      <c r="L98" s="88"/>
      <c r="M98" s="88"/>
      <c r="N98" s="88"/>
    </row>
    <row r="99" spans="1:14" ht="15.75" hidden="1" x14ac:dyDescent="0.25">
      <c r="A99" s="59">
        <v>91</v>
      </c>
      <c r="B99" s="30"/>
      <c r="C99" s="31"/>
      <c r="D99" s="40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4" ht="15.75" hidden="1" x14ac:dyDescent="0.25">
      <c r="A100" s="59">
        <v>92</v>
      </c>
      <c r="B100" s="30"/>
      <c r="C100" s="31"/>
      <c r="D100" s="40"/>
      <c r="E100" s="88"/>
      <c r="F100" s="88"/>
      <c r="G100" s="88"/>
      <c r="H100" s="88"/>
      <c r="I100" s="88"/>
      <c r="J100" s="88"/>
      <c r="K100" s="88"/>
      <c r="L100" s="88"/>
      <c r="M100" s="88"/>
      <c r="N100" s="88"/>
    </row>
    <row r="101" spans="1:14" ht="15.75" hidden="1" x14ac:dyDescent="0.25">
      <c r="A101" s="59">
        <v>93</v>
      </c>
      <c r="B101" s="30"/>
      <c r="C101" s="31"/>
      <c r="D101" s="40"/>
      <c r="E101" s="88"/>
      <c r="F101" s="88"/>
      <c r="G101" s="88"/>
      <c r="H101" s="88"/>
      <c r="I101" s="88"/>
      <c r="J101" s="88"/>
      <c r="K101" s="88"/>
      <c r="L101" s="88"/>
      <c r="M101" s="88"/>
      <c r="N101" s="88"/>
    </row>
    <row r="102" spans="1:14" ht="15.75" hidden="1" x14ac:dyDescent="0.25">
      <c r="A102" s="59">
        <v>94</v>
      </c>
      <c r="B102" s="30"/>
      <c r="C102" s="31"/>
      <c r="D102" s="40"/>
      <c r="E102" s="88"/>
      <c r="F102" s="88"/>
      <c r="G102" s="88"/>
      <c r="H102" s="88"/>
      <c r="I102" s="88"/>
      <c r="J102" s="88"/>
      <c r="K102" s="88"/>
      <c r="L102" s="88"/>
      <c r="M102" s="88"/>
      <c r="N102" s="88"/>
    </row>
    <row r="103" spans="1:14" ht="15.75" hidden="1" x14ac:dyDescent="0.25">
      <c r="A103" s="59">
        <v>95</v>
      </c>
      <c r="B103" s="30"/>
      <c r="C103" s="31"/>
      <c r="D103" s="40"/>
      <c r="E103" s="88"/>
      <c r="F103" s="88"/>
      <c r="G103" s="88"/>
      <c r="H103" s="88"/>
      <c r="I103" s="88"/>
      <c r="J103" s="88"/>
      <c r="K103" s="88"/>
      <c r="L103" s="88"/>
      <c r="M103" s="88"/>
      <c r="N103" s="88"/>
    </row>
    <row r="104" spans="1:14" ht="15.75" hidden="1" x14ac:dyDescent="0.25">
      <c r="A104" s="59">
        <v>96</v>
      </c>
      <c r="B104" s="30"/>
      <c r="C104" s="31"/>
      <c r="D104" s="40"/>
      <c r="E104" s="88"/>
      <c r="F104" s="88"/>
      <c r="G104" s="88"/>
      <c r="H104" s="88"/>
      <c r="I104" s="88"/>
      <c r="J104" s="88"/>
      <c r="K104" s="88"/>
      <c r="L104" s="88"/>
      <c r="M104" s="88"/>
      <c r="N104" s="88"/>
    </row>
    <row r="105" spans="1:14" ht="15.75" hidden="1" x14ac:dyDescent="0.25">
      <c r="A105" s="59">
        <v>97</v>
      </c>
      <c r="B105" s="30"/>
      <c r="C105" s="31"/>
      <c r="D105" s="40"/>
      <c r="E105" s="88"/>
      <c r="F105" s="88"/>
      <c r="G105" s="88"/>
      <c r="H105" s="88"/>
      <c r="I105" s="88"/>
      <c r="J105" s="88"/>
      <c r="K105" s="88"/>
      <c r="L105" s="88"/>
      <c r="M105" s="88"/>
      <c r="N105" s="88"/>
    </row>
    <row r="106" spans="1:14" ht="15.75" hidden="1" x14ac:dyDescent="0.25">
      <c r="A106" s="59">
        <v>98</v>
      </c>
      <c r="B106" s="30"/>
      <c r="C106" s="31"/>
      <c r="D106" s="40"/>
      <c r="E106" s="88"/>
      <c r="F106" s="88"/>
      <c r="G106" s="88"/>
      <c r="H106" s="88"/>
      <c r="I106" s="88"/>
      <c r="J106" s="88"/>
      <c r="K106" s="88"/>
      <c r="L106" s="88"/>
      <c r="M106" s="88"/>
      <c r="N106" s="88"/>
    </row>
    <row r="107" spans="1:14" ht="15.75" hidden="1" x14ac:dyDescent="0.25">
      <c r="A107" s="59">
        <v>99</v>
      </c>
      <c r="B107" s="30"/>
      <c r="C107" s="31"/>
      <c r="D107" s="40"/>
      <c r="E107" s="88"/>
      <c r="F107" s="88"/>
      <c r="G107" s="88"/>
      <c r="H107" s="88"/>
      <c r="I107" s="88"/>
      <c r="J107" s="88"/>
      <c r="K107" s="88"/>
      <c r="L107" s="88"/>
      <c r="M107" s="88"/>
      <c r="N107" s="88"/>
    </row>
    <row r="108" spans="1:14" ht="15.75" hidden="1" x14ac:dyDescent="0.25">
      <c r="A108" s="59">
        <v>100</v>
      </c>
      <c r="B108" s="30"/>
      <c r="C108" s="31"/>
      <c r="D108" s="40"/>
      <c r="E108" s="88"/>
      <c r="F108" s="88"/>
      <c r="G108" s="88"/>
      <c r="H108" s="88"/>
      <c r="I108" s="88"/>
      <c r="J108" s="88"/>
      <c r="K108" s="88"/>
      <c r="L108" s="88"/>
      <c r="M108" s="88"/>
      <c r="N108" s="88"/>
    </row>
    <row r="109" spans="1:14" ht="15.75" hidden="1" x14ac:dyDescent="0.25">
      <c r="A109" s="59">
        <v>101</v>
      </c>
      <c r="B109" s="30"/>
      <c r="C109" s="31"/>
      <c r="D109" s="40"/>
      <c r="E109" s="88"/>
      <c r="F109" s="88"/>
      <c r="G109" s="88"/>
      <c r="H109" s="88"/>
      <c r="I109" s="88"/>
      <c r="J109" s="88"/>
      <c r="K109" s="88"/>
      <c r="L109" s="88"/>
      <c r="M109" s="88"/>
      <c r="N109" s="88"/>
    </row>
    <row r="110" spans="1:14" ht="15.75" hidden="1" x14ac:dyDescent="0.25">
      <c r="A110" s="59">
        <v>102</v>
      </c>
      <c r="B110" s="30"/>
      <c r="C110" s="32"/>
      <c r="D110" s="40"/>
      <c r="E110" s="88"/>
      <c r="F110" s="88"/>
      <c r="G110" s="88"/>
      <c r="H110" s="88"/>
      <c r="I110" s="88"/>
      <c r="J110" s="88"/>
      <c r="K110" s="88"/>
      <c r="L110" s="88"/>
      <c r="M110" s="88"/>
      <c r="N110" s="88"/>
    </row>
    <row r="111" spans="1:14" ht="15.75" hidden="1" x14ac:dyDescent="0.25">
      <c r="A111" s="59">
        <v>103</v>
      </c>
      <c r="B111" s="30"/>
      <c r="C111" s="32"/>
      <c r="D111" s="40"/>
      <c r="E111" s="88"/>
      <c r="F111" s="88"/>
      <c r="G111" s="88"/>
      <c r="H111" s="88"/>
      <c r="I111" s="88"/>
      <c r="J111" s="88"/>
      <c r="K111" s="88"/>
      <c r="L111" s="88"/>
      <c r="M111" s="88"/>
      <c r="N111" s="88"/>
    </row>
    <row r="112" spans="1:14" ht="15.75" hidden="1" x14ac:dyDescent="0.25">
      <c r="A112" s="59">
        <v>104</v>
      </c>
      <c r="B112" s="30"/>
      <c r="C112" s="32"/>
      <c r="D112" s="40"/>
      <c r="E112" s="88"/>
      <c r="F112" s="88"/>
      <c r="G112" s="88"/>
      <c r="H112" s="88"/>
      <c r="I112" s="88"/>
      <c r="J112" s="88"/>
      <c r="K112" s="88"/>
      <c r="L112" s="88"/>
      <c r="M112" s="88"/>
      <c r="N112" s="88"/>
    </row>
    <row r="113" spans="1:14" ht="15.75" hidden="1" x14ac:dyDescent="0.25">
      <c r="A113" s="59">
        <v>105</v>
      </c>
      <c r="B113" s="18"/>
      <c r="C113" s="23"/>
      <c r="D113" s="40"/>
      <c r="E113" s="88"/>
      <c r="F113" s="88"/>
      <c r="G113" s="88"/>
      <c r="H113" s="88"/>
      <c r="I113" s="88"/>
      <c r="J113" s="88"/>
      <c r="K113" s="88"/>
      <c r="L113" s="88"/>
      <c r="M113" s="88"/>
      <c r="N113" s="88"/>
    </row>
    <row r="114" spans="1:14" ht="15.75" hidden="1" x14ac:dyDescent="0.25">
      <c r="A114" s="59">
        <v>106</v>
      </c>
      <c r="B114" s="18"/>
      <c r="C114" s="24"/>
      <c r="D114" s="40"/>
      <c r="E114" s="88"/>
      <c r="F114" s="88"/>
      <c r="G114" s="88"/>
      <c r="H114" s="88"/>
      <c r="I114" s="88"/>
      <c r="J114" s="88"/>
      <c r="K114" s="88"/>
      <c r="L114" s="88"/>
      <c r="M114" s="88"/>
      <c r="N114" s="88"/>
    </row>
    <row r="115" spans="1:14" ht="15.75" hidden="1" x14ac:dyDescent="0.25">
      <c r="A115" s="59">
        <v>107</v>
      </c>
      <c r="B115" s="30"/>
      <c r="C115" s="32"/>
      <c r="D115" s="40"/>
      <c r="E115" s="88"/>
      <c r="F115" s="88"/>
      <c r="G115" s="88"/>
      <c r="H115" s="88"/>
      <c r="I115" s="88"/>
      <c r="J115" s="88"/>
      <c r="K115" s="88"/>
      <c r="L115" s="88"/>
      <c r="M115" s="88"/>
      <c r="N115" s="88"/>
    </row>
    <row r="116" spans="1:14" ht="15.75" hidden="1" x14ac:dyDescent="0.25">
      <c r="A116" s="59">
        <v>108</v>
      </c>
      <c r="B116" s="30"/>
      <c r="C116" s="32"/>
      <c r="D116" s="40"/>
      <c r="E116" s="88"/>
      <c r="F116" s="88"/>
      <c r="G116" s="88"/>
      <c r="H116" s="88"/>
      <c r="I116" s="88"/>
      <c r="J116" s="88"/>
      <c r="K116" s="88"/>
      <c r="L116" s="88"/>
      <c r="M116" s="88"/>
      <c r="N116" s="88"/>
    </row>
    <row r="117" spans="1:14" ht="15.75" hidden="1" x14ac:dyDescent="0.25">
      <c r="A117" s="59">
        <v>109</v>
      </c>
      <c r="B117" s="30"/>
      <c r="C117" s="32"/>
      <c r="D117" s="40"/>
      <c r="E117" s="88"/>
      <c r="F117" s="88"/>
      <c r="G117" s="88"/>
      <c r="H117" s="88"/>
      <c r="I117" s="88"/>
      <c r="J117" s="88"/>
      <c r="K117" s="88"/>
      <c r="L117" s="88"/>
      <c r="M117" s="88"/>
      <c r="N117" s="88"/>
    </row>
    <row r="118" spans="1:14" ht="15.75" hidden="1" x14ac:dyDescent="0.25">
      <c r="A118" s="22">
        <v>12</v>
      </c>
      <c r="B118" s="15"/>
      <c r="C118" s="56"/>
      <c r="D118" s="34" t="e">
        <f>IF(COUNTIF(#REF!,"")&lt;4,IF(AND(B118&lt;&gt;"",C118=""),LOOKUP(#REF!,{0;11;21;31},{"2";"3";"4";"5"}),""),"")</f>
        <v>#REF!</v>
      </c>
      <c r="E118" s="89"/>
      <c r="F118" s="89"/>
      <c r="G118" s="89"/>
      <c r="H118" s="89"/>
      <c r="I118" s="89"/>
      <c r="J118" s="89"/>
      <c r="K118" s="89"/>
      <c r="L118" s="89"/>
      <c r="M118" s="89"/>
      <c r="N118" s="89"/>
    </row>
    <row r="119" spans="1:14" ht="15.75" hidden="1" x14ac:dyDescent="0.25">
      <c r="A119" s="22">
        <v>13</v>
      </c>
      <c r="B119" s="15"/>
      <c r="C119" s="56"/>
      <c r="D119" s="34" t="e">
        <f>IF(COUNTIF(#REF!,"")&lt;4,IF(AND(B119&lt;&gt;"",C119=""),LOOKUP(#REF!,{0;11;21;31},{"2";"3";"4";"5"}),""),"")</f>
        <v>#REF!</v>
      </c>
      <c r="E119" s="89"/>
      <c r="F119" s="89"/>
      <c r="G119" s="89"/>
      <c r="H119" s="89"/>
      <c r="I119" s="89"/>
      <c r="J119" s="89"/>
      <c r="K119" s="89"/>
      <c r="L119" s="89"/>
      <c r="M119" s="89"/>
      <c r="N119" s="89"/>
    </row>
    <row r="120" spans="1:14" ht="15.75" hidden="1" x14ac:dyDescent="0.25">
      <c r="A120" s="22">
        <v>14</v>
      </c>
      <c r="B120" s="15"/>
      <c r="C120" s="56"/>
      <c r="D120" s="34" t="e">
        <f>IF(COUNTIF(#REF!,"")&lt;4,IF(AND(B120&lt;&gt;"",C120=""),LOOKUP(#REF!,{0;11;21;31},{"2";"3";"4";"5"}),""),"")</f>
        <v>#REF!</v>
      </c>
      <c r="E120" s="89"/>
      <c r="F120" s="89"/>
      <c r="G120" s="89"/>
      <c r="H120" s="89"/>
      <c r="I120" s="89"/>
      <c r="J120" s="89"/>
      <c r="K120" s="89"/>
      <c r="L120" s="89"/>
      <c r="M120" s="89"/>
      <c r="N120" s="89"/>
    </row>
    <row r="121" spans="1:14" ht="15.75" hidden="1" x14ac:dyDescent="0.25">
      <c r="A121" s="22">
        <v>15</v>
      </c>
      <c r="B121" s="15"/>
      <c r="C121" s="56"/>
      <c r="D121" s="34" t="e">
        <f>IF(COUNTIF(#REF!,"")&lt;4,IF(AND(B121&lt;&gt;"",C121=""),LOOKUP(#REF!,{0;11;21;31},{"2";"3";"4";"5"}),""),"")</f>
        <v>#REF!</v>
      </c>
      <c r="E121" s="89"/>
      <c r="F121" s="89"/>
      <c r="G121" s="89"/>
      <c r="H121" s="89"/>
      <c r="I121" s="89"/>
      <c r="J121" s="89"/>
      <c r="K121" s="89"/>
      <c r="L121" s="89"/>
      <c r="M121" s="89"/>
      <c r="N121" s="89"/>
    </row>
    <row r="122" spans="1:14" ht="15.75" hidden="1" x14ac:dyDescent="0.25">
      <c r="A122" s="22">
        <v>16</v>
      </c>
      <c r="B122" s="15"/>
      <c r="C122" s="56"/>
      <c r="D122" s="34" t="e">
        <f>IF(COUNTIF(#REF!,"")&lt;4,IF(AND(B122&lt;&gt;"",C122=""),LOOKUP(#REF!,{0;11;21;31},{"2";"3";"4";"5"}),""),"")</f>
        <v>#REF!</v>
      </c>
      <c r="E122" s="89"/>
      <c r="F122" s="89"/>
      <c r="G122" s="89"/>
      <c r="H122" s="89"/>
      <c r="I122" s="89"/>
      <c r="J122" s="89"/>
      <c r="K122" s="89"/>
      <c r="L122" s="89"/>
      <c r="M122" s="89"/>
      <c r="N122" s="89"/>
    </row>
    <row r="123" spans="1:14" ht="15.75" hidden="1" x14ac:dyDescent="0.25">
      <c r="A123" s="22">
        <v>17</v>
      </c>
      <c r="B123" s="15"/>
      <c r="C123" s="56"/>
      <c r="D123" s="34" t="e">
        <f>IF(COUNTIF(#REF!,"")&lt;4,IF(AND(B123&lt;&gt;"",C123=""),LOOKUP(#REF!,{0;11;21;31},{"2";"3";"4";"5"}),""),"")</f>
        <v>#REF!</v>
      </c>
      <c r="E123" s="89"/>
      <c r="F123" s="89"/>
      <c r="G123" s="89"/>
      <c r="H123" s="89"/>
      <c r="I123" s="89"/>
      <c r="J123" s="89"/>
      <c r="K123" s="89"/>
      <c r="L123" s="89"/>
      <c r="M123" s="89"/>
      <c r="N123" s="89"/>
    </row>
    <row r="124" spans="1:14" ht="15.75" hidden="1" x14ac:dyDescent="0.25">
      <c r="A124" s="22">
        <v>18</v>
      </c>
      <c r="B124" s="15"/>
      <c r="C124" s="56"/>
      <c r="D124" s="34" t="e">
        <f>IF(COUNTIF(#REF!,"")&lt;4,IF(AND(B124&lt;&gt;"",C124=""),LOOKUP(#REF!,{0;11;21;31},{"2";"3";"4";"5"}),""),"")</f>
        <v>#REF!</v>
      </c>
      <c r="E124" s="89"/>
      <c r="F124" s="89"/>
      <c r="G124" s="89"/>
      <c r="H124" s="89"/>
      <c r="I124" s="89"/>
      <c r="J124" s="89"/>
      <c r="K124" s="89"/>
      <c r="L124" s="89"/>
      <c r="M124" s="89"/>
      <c r="N124" s="89"/>
    </row>
    <row r="125" spans="1:14" ht="15.75" hidden="1" x14ac:dyDescent="0.25">
      <c r="A125" s="22">
        <v>19</v>
      </c>
      <c r="B125" s="15"/>
      <c r="C125" s="56"/>
      <c r="D125" s="34" t="e">
        <f>IF(COUNTIF(#REF!,"")&lt;4,IF(AND(B125&lt;&gt;"",C125=""),LOOKUP(#REF!,{0;11;21;31},{"2";"3";"4";"5"}),""),"")</f>
        <v>#REF!</v>
      </c>
      <c r="E125" s="89"/>
      <c r="F125" s="89"/>
      <c r="G125" s="89"/>
      <c r="H125" s="89"/>
      <c r="I125" s="89"/>
      <c r="J125" s="89"/>
      <c r="K125" s="89"/>
      <c r="L125" s="89"/>
      <c r="M125" s="89"/>
      <c r="N125" s="89"/>
    </row>
    <row r="126" spans="1:14" ht="15.75" hidden="1" x14ac:dyDescent="0.25">
      <c r="A126" s="22">
        <v>20</v>
      </c>
      <c r="B126" s="15"/>
      <c r="C126" s="56"/>
      <c r="D126" s="34" t="e">
        <f>IF(COUNTIF(#REF!,"")&lt;4,IF(AND(B126&lt;&gt;"",C126=""),LOOKUP(#REF!,{0;11;21;31},{"2";"3";"4";"5"}),""),"")</f>
        <v>#REF!</v>
      </c>
      <c r="E126" s="89"/>
      <c r="F126" s="89"/>
      <c r="G126" s="89"/>
      <c r="H126" s="89"/>
      <c r="I126" s="89"/>
      <c r="J126" s="89"/>
      <c r="K126" s="89"/>
      <c r="L126" s="89"/>
      <c r="M126" s="89"/>
      <c r="N126" s="89"/>
    </row>
    <row r="127" spans="1:14" ht="15.75" hidden="1" x14ac:dyDescent="0.25">
      <c r="A127" s="22">
        <v>21</v>
      </c>
      <c r="B127" s="15"/>
      <c r="C127" s="56"/>
      <c r="D127" s="34" t="e">
        <f>IF(COUNTIF(#REF!,"")&lt;4,IF(AND(B127&lt;&gt;"",C127=""),LOOKUP(#REF!,{0;11;21;31},{"2";"3";"4";"5"}),""),"")</f>
        <v>#REF!</v>
      </c>
      <c r="E127" s="89"/>
      <c r="F127" s="89"/>
      <c r="G127" s="89"/>
      <c r="H127" s="89"/>
      <c r="I127" s="89"/>
      <c r="J127" s="89"/>
      <c r="K127" s="89"/>
      <c r="L127" s="89"/>
      <c r="M127" s="89"/>
      <c r="N127" s="89"/>
    </row>
    <row r="128" spans="1:14" ht="15.75" hidden="1" x14ac:dyDescent="0.25">
      <c r="A128" s="22">
        <v>22</v>
      </c>
      <c r="B128" s="14"/>
      <c r="C128" s="56"/>
      <c r="D128" s="34" t="e">
        <f>IF(COUNTIF(#REF!,"")&lt;4,IF(AND(B128&lt;&gt;"",C128=""),LOOKUP(#REF!,{0;11;21;31},{"2";"3";"4";"5"}),""),"")</f>
        <v>#REF!</v>
      </c>
      <c r="E128" s="89"/>
      <c r="F128" s="89"/>
      <c r="G128" s="89"/>
      <c r="H128" s="89"/>
      <c r="I128" s="89"/>
      <c r="J128" s="89"/>
      <c r="K128" s="89"/>
      <c r="L128" s="89"/>
      <c r="M128" s="89"/>
      <c r="N128" s="89"/>
    </row>
    <row r="129" spans="1:14" ht="15.75" hidden="1" x14ac:dyDescent="0.25">
      <c r="A129" s="22">
        <v>23</v>
      </c>
      <c r="B129" s="14"/>
      <c r="C129" s="56"/>
      <c r="D129" s="34" t="e">
        <f>IF(COUNTIF(#REF!,"")&lt;4,IF(AND(B129&lt;&gt;"",C129=""),LOOKUP(#REF!,{0;11;21;31},{"2";"3";"4";"5"}),""),"")</f>
        <v>#REF!</v>
      </c>
      <c r="E129" s="89"/>
      <c r="F129" s="89"/>
      <c r="G129" s="89"/>
      <c r="H129" s="89"/>
      <c r="I129" s="89"/>
      <c r="J129" s="89"/>
      <c r="K129" s="89"/>
      <c r="L129" s="89"/>
      <c r="M129" s="89"/>
      <c r="N129" s="89"/>
    </row>
    <row r="130" spans="1:14" ht="15.75" hidden="1" x14ac:dyDescent="0.25">
      <c r="A130" s="22">
        <v>24</v>
      </c>
      <c r="B130" s="12"/>
      <c r="C130" s="56"/>
      <c r="D130" s="34" t="e">
        <f>IF(COUNTIF(#REF!,"")&lt;4,IF(AND(B130&lt;&gt;"",C130=""),LOOKUP(#REF!,{0;11;21;31},{"2";"3";"4";"5"}),""),"")</f>
        <v>#REF!</v>
      </c>
      <c r="E130" s="89"/>
      <c r="F130" s="89"/>
      <c r="G130" s="89"/>
      <c r="H130" s="89"/>
      <c r="I130" s="89"/>
      <c r="J130" s="89"/>
      <c r="K130" s="89"/>
      <c r="L130" s="89"/>
      <c r="M130" s="89"/>
      <c r="N130" s="89"/>
    </row>
    <row r="131" spans="1:14" ht="15.75" hidden="1" x14ac:dyDescent="0.25">
      <c r="A131" s="22">
        <v>25</v>
      </c>
      <c r="B131" s="12"/>
      <c r="C131" s="25"/>
      <c r="D131" s="34"/>
      <c r="E131" s="89"/>
      <c r="F131" s="89"/>
      <c r="G131" s="89"/>
      <c r="H131" s="89"/>
      <c r="I131" s="89"/>
      <c r="J131" s="89"/>
      <c r="K131" s="89"/>
      <c r="L131" s="89"/>
      <c r="M131" s="89"/>
      <c r="N131" s="89"/>
    </row>
    <row r="132" spans="1:14" ht="15.75" hidden="1" x14ac:dyDescent="0.25">
      <c r="A132" s="22">
        <v>26</v>
      </c>
      <c r="B132" s="13"/>
      <c r="C132" s="25"/>
      <c r="D132" s="34"/>
      <c r="E132" s="89"/>
      <c r="F132" s="89"/>
      <c r="G132" s="89"/>
      <c r="H132" s="89"/>
      <c r="I132" s="89"/>
      <c r="J132" s="89"/>
      <c r="K132" s="89"/>
      <c r="L132" s="89"/>
      <c r="M132" s="89"/>
      <c r="N132" s="89"/>
    </row>
    <row r="133" spans="1:14" ht="15.75" hidden="1" x14ac:dyDescent="0.25">
      <c r="A133" s="22">
        <v>27</v>
      </c>
      <c r="B133" s="21"/>
      <c r="C133" s="25"/>
      <c r="D133" s="34"/>
      <c r="E133" s="89"/>
      <c r="F133" s="89"/>
      <c r="G133" s="89"/>
      <c r="H133" s="89"/>
      <c r="I133" s="89"/>
      <c r="J133" s="89"/>
      <c r="K133" s="89"/>
      <c r="L133" s="89"/>
      <c r="M133" s="89"/>
      <c r="N133" s="89"/>
    </row>
    <row r="134" spans="1:14" ht="15.75" hidden="1" x14ac:dyDescent="0.25">
      <c r="A134" s="22">
        <v>28</v>
      </c>
      <c r="B134" s="21"/>
      <c r="C134" s="25"/>
      <c r="D134" s="34" t="e">
        <f>IF(COUNTIF(#REF!,"")&lt;4,IF(AND(B134&lt;&gt;"",C134=""),LOOKUP(#REF!,{0;11;21;31},{"2";"3";"4";"5"}),""),"")</f>
        <v>#REF!</v>
      </c>
      <c r="E134" s="89"/>
      <c r="F134" s="89"/>
      <c r="G134" s="89"/>
      <c r="H134" s="89"/>
      <c r="I134" s="89"/>
      <c r="J134" s="89"/>
      <c r="K134" s="89"/>
      <c r="L134" s="89"/>
      <c r="M134" s="89"/>
      <c r="N134" s="89"/>
    </row>
    <row r="135" spans="1:14" ht="15.75" hidden="1" x14ac:dyDescent="0.25">
      <c r="A135" s="22">
        <v>29</v>
      </c>
      <c r="B135" s="21"/>
      <c r="C135" s="25"/>
      <c r="D135" s="34" t="e">
        <f>IF(COUNTIF(#REF!,"")&lt;4,IF(AND(B135&lt;&gt;"",C135=""),LOOKUP(#REF!,{0;11;21;31},{"2";"3";"4";"5"}),""),"")</f>
        <v>#REF!</v>
      </c>
      <c r="E135" s="89"/>
      <c r="F135" s="89"/>
      <c r="G135" s="89"/>
      <c r="H135" s="89"/>
      <c r="I135" s="89"/>
      <c r="J135" s="89"/>
      <c r="K135" s="89"/>
      <c r="L135" s="89"/>
      <c r="M135" s="89"/>
      <c r="N135" s="89"/>
    </row>
    <row r="136" spans="1:14" ht="15.75" hidden="1" x14ac:dyDescent="0.25">
      <c r="A136" s="22">
        <v>30</v>
      </c>
      <c r="B136" s="21"/>
      <c r="C136" s="25"/>
      <c r="D136" s="34" t="e">
        <f>IF(COUNTIF(#REF!,"")&lt;4,IF(AND(B136&lt;&gt;"",C136=""),LOOKUP(#REF!,{0;11;21;31},{"2";"3";"4";"5"}),""),"")</f>
        <v>#REF!</v>
      </c>
      <c r="E136" s="89"/>
      <c r="F136" s="89"/>
      <c r="G136" s="89"/>
      <c r="H136" s="89"/>
      <c r="I136" s="89"/>
      <c r="J136" s="89"/>
      <c r="K136" s="89"/>
      <c r="L136" s="89"/>
      <c r="M136" s="89"/>
      <c r="N136" s="89"/>
    </row>
    <row r="137" spans="1:14" ht="15.75" hidden="1" x14ac:dyDescent="0.25">
      <c r="A137" s="22">
        <v>31</v>
      </c>
      <c r="B137" s="21"/>
      <c r="C137" s="25"/>
      <c r="D137" s="34" t="e">
        <f>IF(COUNTIF(#REF!,"")&lt;4,IF(AND(B137&lt;&gt;"",C137=""),LOOKUP(#REF!,{0;11;21;31},{"2";"3";"4";"5"}),""),"")</f>
        <v>#REF!</v>
      </c>
      <c r="E137" s="89"/>
      <c r="F137" s="89"/>
      <c r="G137" s="89"/>
      <c r="H137" s="89"/>
      <c r="I137" s="89"/>
      <c r="J137" s="89"/>
      <c r="K137" s="89"/>
      <c r="L137" s="89"/>
      <c r="M137" s="89"/>
      <c r="N137" s="89"/>
    </row>
    <row r="138" spans="1:14" ht="15.75" hidden="1" x14ac:dyDescent="0.25">
      <c r="A138" s="22">
        <v>32</v>
      </c>
      <c r="B138" s="21"/>
      <c r="C138" s="25"/>
      <c r="D138" s="34" t="e">
        <f>IF(COUNTIF(#REF!,"")&lt;4,IF(AND(B138&lt;&gt;"",C138=""),LOOKUP(#REF!,{0;11;21;31},{"2";"3";"4";"5"}),""),"")</f>
        <v>#REF!</v>
      </c>
      <c r="E138" s="89"/>
      <c r="F138" s="89"/>
      <c r="G138" s="89"/>
      <c r="H138" s="89"/>
      <c r="I138" s="89"/>
      <c r="J138" s="89"/>
      <c r="K138" s="89"/>
      <c r="L138" s="89"/>
      <c r="M138" s="89"/>
      <c r="N138" s="89"/>
    </row>
    <row r="139" spans="1:14" ht="15.75" hidden="1" x14ac:dyDescent="0.25">
      <c r="A139" s="22">
        <v>33</v>
      </c>
      <c r="B139" s="21"/>
      <c r="C139" s="25"/>
      <c r="D139" s="34" t="e">
        <f>IF(COUNTIF(#REF!,"")&lt;4,IF(AND(B139&lt;&gt;"",C139=""),LOOKUP(#REF!,{0;11;21;31},{"2";"3";"4";"5"}),""),"")</f>
        <v>#REF!</v>
      </c>
      <c r="E139" s="89"/>
      <c r="F139" s="89"/>
      <c r="G139" s="89"/>
      <c r="H139" s="89"/>
      <c r="I139" s="89"/>
      <c r="J139" s="89"/>
      <c r="K139" s="89"/>
      <c r="L139" s="89"/>
      <c r="M139" s="89"/>
      <c r="N139" s="89"/>
    </row>
    <row r="140" spans="1:14" ht="15.75" hidden="1" x14ac:dyDescent="0.25">
      <c r="A140" s="22">
        <v>34</v>
      </c>
      <c r="B140" s="21"/>
      <c r="C140" s="25"/>
      <c r="D140" s="34" t="e">
        <f>IF(COUNTIF(#REF!,"")&lt;4,IF(AND(B140&lt;&gt;"",C140=""),LOOKUP(#REF!,{0;11;21;31},{"2";"3";"4";"5"}),""),"")</f>
        <v>#REF!</v>
      </c>
      <c r="E140" s="89"/>
      <c r="F140" s="89"/>
      <c r="G140" s="89"/>
      <c r="H140" s="89"/>
      <c r="I140" s="89"/>
      <c r="J140" s="89"/>
      <c r="K140" s="89"/>
      <c r="L140" s="89"/>
      <c r="M140" s="89"/>
      <c r="N140" s="89"/>
    </row>
    <row r="141" spans="1:14" ht="15.75" hidden="1" x14ac:dyDescent="0.25">
      <c r="A141" s="22">
        <v>35</v>
      </c>
      <c r="B141" s="21"/>
      <c r="C141" s="26"/>
      <c r="D141" s="34" t="e">
        <f>IF(COUNTIF(#REF!,"")&lt;4,IF(AND(B141&lt;&gt;"",C141=""),LOOKUP(#REF!,{0;11;21;31},{"2";"3";"4";"5"}),""),"")</f>
        <v>#REF!</v>
      </c>
      <c r="E141" s="89"/>
      <c r="F141" s="89"/>
      <c r="G141" s="89"/>
      <c r="H141" s="89"/>
      <c r="I141" s="89"/>
      <c r="J141" s="89"/>
      <c r="K141" s="89"/>
      <c r="L141" s="89"/>
      <c r="M141" s="89"/>
      <c r="N141" s="89"/>
    </row>
    <row r="142" spans="1:14" ht="15.75" x14ac:dyDescent="0.25">
      <c r="A142" s="27"/>
      <c r="B142" s="41" t="s">
        <v>17</v>
      </c>
      <c r="C142" s="42" t="s">
        <v>18</v>
      </c>
      <c r="D142" s="43" t="s">
        <v>4</v>
      </c>
      <c r="E142" s="44" t="s">
        <v>1</v>
      </c>
      <c r="F142" s="45" t="s">
        <v>5</v>
      </c>
      <c r="G142" s="44" t="s">
        <v>1</v>
      </c>
      <c r="H142" s="45" t="s">
        <v>6</v>
      </c>
      <c r="I142" s="44" t="s">
        <v>1</v>
      </c>
      <c r="J142" s="45" t="s">
        <v>7</v>
      </c>
      <c r="K142" s="46" t="s">
        <v>1</v>
      </c>
      <c r="L142" s="45" t="s">
        <v>8</v>
      </c>
      <c r="M142" s="45" t="s">
        <v>9</v>
      </c>
      <c r="N142" s="45" t="s">
        <v>13</v>
      </c>
    </row>
    <row r="143" spans="1:14" s="19" customFormat="1" ht="15.75" x14ac:dyDescent="0.25">
      <c r="A143" s="28"/>
      <c r="B143" s="47">
        <f>COUNTA(B9:B141)</f>
        <v>0</v>
      </c>
      <c r="C143" s="48">
        <f>COUNTA(C9:C141)</f>
        <v>0</v>
      </c>
      <c r="D143" s="49">
        <f>COUNTIF(D9:D117,2)</f>
        <v>0</v>
      </c>
      <c r="E143" s="50" t="e">
        <f>D143/(B143-C143)</f>
        <v>#DIV/0!</v>
      </c>
      <c r="F143" s="51">
        <v>7</v>
      </c>
      <c r="G143" s="50" t="e">
        <f>F143/(B143-C143)</f>
        <v>#DIV/0!</v>
      </c>
      <c r="H143" s="52">
        <f>COUNTIF(D9:D117,4)</f>
        <v>8</v>
      </c>
      <c r="I143" s="50" t="e">
        <f>H143/(B143-C143)</f>
        <v>#DIV/0!</v>
      </c>
      <c r="J143" s="52">
        <f>COUNTIF(D9:D117,5)</f>
        <v>1</v>
      </c>
      <c r="K143" s="50" t="e">
        <f>J143/(B143-C143)</f>
        <v>#DIV/0!</v>
      </c>
      <c r="L143" s="50" t="e">
        <f>I143+K143</f>
        <v>#DIV/0!</v>
      </c>
      <c r="M143" s="53">
        <v>1</v>
      </c>
      <c r="N143" s="54" t="e">
        <f>(2*D143+3*F143+4*H143+5*J143)/B143-C143</f>
        <v>#DIV/0!</v>
      </c>
    </row>
    <row r="144" spans="1:14" x14ac:dyDescent="0.25">
      <c r="A144" s="2"/>
      <c r="B144" s="2"/>
      <c r="C144" s="2"/>
      <c r="D144" s="35"/>
      <c r="E144" s="3"/>
      <c r="F144" s="3"/>
      <c r="G144" s="3"/>
      <c r="H144" s="3"/>
      <c r="I144" s="4"/>
      <c r="J144" s="3"/>
      <c r="K144" s="4"/>
      <c r="L144" s="3"/>
    </row>
  </sheetData>
  <sheetProtection formatCells="0" insertColumns="0" insertRows="0" deleteColumns="0" deleteRows="0" sort="0"/>
  <mergeCells count="139">
    <mergeCell ref="A1:N1"/>
    <mergeCell ref="A5:A8"/>
    <mergeCell ref="B5:B8"/>
    <mergeCell ref="C5:C8"/>
    <mergeCell ref="D5:D8"/>
    <mergeCell ref="E5:N8"/>
    <mergeCell ref="E15:N15"/>
    <mergeCell ref="E16:N16"/>
    <mergeCell ref="E17:N17"/>
    <mergeCell ref="E18:N18"/>
    <mergeCell ref="E19:N19"/>
    <mergeCell ref="E20:N20"/>
    <mergeCell ref="E9:N9"/>
    <mergeCell ref="E10:N10"/>
    <mergeCell ref="E11:N11"/>
    <mergeCell ref="E12:N12"/>
    <mergeCell ref="E13:N13"/>
    <mergeCell ref="E14:N14"/>
    <mergeCell ref="E27:N27"/>
    <mergeCell ref="E28:N28"/>
    <mergeCell ref="E29:N29"/>
    <mergeCell ref="E30:N30"/>
    <mergeCell ref="E31:N31"/>
    <mergeCell ref="E32:N32"/>
    <mergeCell ref="E21:N21"/>
    <mergeCell ref="E22:N22"/>
    <mergeCell ref="E23:N23"/>
    <mergeCell ref="E24:N24"/>
    <mergeCell ref="E25:N25"/>
    <mergeCell ref="E26:N26"/>
    <mergeCell ref="E39:N39"/>
    <mergeCell ref="E40:N40"/>
    <mergeCell ref="E41:N41"/>
    <mergeCell ref="E42:N42"/>
    <mergeCell ref="E43:N43"/>
    <mergeCell ref="E44:N44"/>
    <mergeCell ref="E33:N33"/>
    <mergeCell ref="E34:N34"/>
    <mergeCell ref="E35:N35"/>
    <mergeCell ref="E36:N36"/>
    <mergeCell ref="E37:N37"/>
    <mergeCell ref="E38:N38"/>
    <mergeCell ref="E51:N51"/>
    <mergeCell ref="E52:N52"/>
    <mergeCell ref="E53:N53"/>
    <mergeCell ref="E54:N54"/>
    <mergeCell ref="E55:N55"/>
    <mergeCell ref="E56:N56"/>
    <mergeCell ref="E45:N45"/>
    <mergeCell ref="E46:N46"/>
    <mergeCell ref="E47:N47"/>
    <mergeCell ref="E48:N48"/>
    <mergeCell ref="E49:N49"/>
    <mergeCell ref="E50:N50"/>
    <mergeCell ref="E63:N63"/>
    <mergeCell ref="E64:N64"/>
    <mergeCell ref="E65:N65"/>
    <mergeCell ref="E66:N66"/>
    <mergeCell ref="E67:N67"/>
    <mergeCell ref="E68:N68"/>
    <mergeCell ref="E57:N57"/>
    <mergeCell ref="E58:N58"/>
    <mergeCell ref="E59:N59"/>
    <mergeCell ref="E60:N60"/>
    <mergeCell ref="E61:N61"/>
    <mergeCell ref="E62:N62"/>
    <mergeCell ref="E75:N75"/>
    <mergeCell ref="E76:N76"/>
    <mergeCell ref="E77:N77"/>
    <mergeCell ref="E78:N78"/>
    <mergeCell ref="E79:N79"/>
    <mergeCell ref="E80:N80"/>
    <mergeCell ref="E69:N69"/>
    <mergeCell ref="E70:N70"/>
    <mergeCell ref="E71:N71"/>
    <mergeCell ref="E72:N72"/>
    <mergeCell ref="E73:N73"/>
    <mergeCell ref="E74:N74"/>
    <mergeCell ref="E87:N87"/>
    <mergeCell ref="E88:N88"/>
    <mergeCell ref="E89:N89"/>
    <mergeCell ref="E90:N90"/>
    <mergeCell ref="E91:N91"/>
    <mergeCell ref="E92:N92"/>
    <mergeCell ref="E81:N81"/>
    <mergeCell ref="E82:N82"/>
    <mergeCell ref="E83:N83"/>
    <mergeCell ref="E84:N84"/>
    <mergeCell ref="E85:N85"/>
    <mergeCell ref="E86:N86"/>
    <mergeCell ref="E99:N99"/>
    <mergeCell ref="E100:N100"/>
    <mergeCell ref="E101:N101"/>
    <mergeCell ref="E102:N102"/>
    <mergeCell ref="E103:N103"/>
    <mergeCell ref="E104:N104"/>
    <mergeCell ref="E93:N93"/>
    <mergeCell ref="E94:N94"/>
    <mergeCell ref="E95:N95"/>
    <mergeCell ref="E96:N96"/>
    <mergeCell ref="E97:N97"/>
    <mergeCell ref="E98:N98"/>
    <mergeCell ref="E111:N111"/>
    <mergeCell ref="E112:N112"/>
    <mergeCell ref="E113:N113"/>
    <mergeCell ref="E114:N114"/>
    <mergeCell ref="E115:N115"/>
    <mergeCell ref="E116:N116"/>
    <mergeCell ref="E105:N105"/>
    <mergeCell ref="E106:N106"/>
    <mergeCell ref="E107:N107"/>
    <mergeCell ref="E108:N108"/>
    <mergeCell ref="E109:N109"/>
    <mergeCell ref="E110:N110"/>
    <mergeCell ref="E123:N123"/>
    <mergeCell ref="E124:N124"/>
    <mergeCell ref="E125:N125"/>
    <mergeCell ref="E126:N126"/>
    <mergeCell ref="E127:N127"/>
    <mergeCell ref="E128:N128"/>
    <mergeCell ref="E117:N117"/>
    <mergeCell ref="E118:N118"/>
    <mergeCell ref="E119:N119"/>
    <mergeCell ref="E120:N120"/>
    <mergeCell ref="E121:N121"/>
    <mergeCell ref="E122:N122"/>
    <mergeCell ref="E141:N141"/>
    <mergeCell ref="E135:N135"/>
    <mergeCell ref="E136:N136"/>
    <mergeCell ref="E137:N137"/>
    <mergeCell ref="E138:N138"/>
    <mergeCell ref="E139:N139"/>
    <mergeCell ref="E140:N140"/>
    <mergeCell ref="E129:N129"/>
    <mergeCell ref="E130:N130"/>
    <mergeCell ref="E131:N131"/>
    <mergeCell ref="E132:N132"/>
    <mergeCell ref="E133:N133"/>
    <mergeCell ref="E134:N134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3" workbookViewId="0">
      <selection activeCell="B9" sqref="B9:B19"/>
    </sheetView>
  </sheetViews>
  <sheetFormatPr defaultRowHeight="15" x14ac:dyDescent="0.25"/>
  <cols>
    <col min="1" max="1" width="5.85546875" customWidth="1"/>
    <col min="2" max="2" width="31.140625" customWidth="1"/>
    <col min="3" max="3" width="5.85546875" customWidth="1"/>
    <col min="5" max="14" width="7.7109375" customWidth="1"/>
  </cols>
  <sheetData>
    <row r="1" spans="1:14" ht="21" x14ac:dyDescent="0.35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37.5" x14ac:dyDescent="0.3">
      <c r="A2" s="5"/>
      <c r="B2" s="6" t="s">
        <v>12</v>
      </c>
      <c r="C2" s="16" t="s">
        <v>34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9</v>
      </c>
      <c r="D3" s="33"/>
      <c r="E3" s="7"/>
      <c r="F3" s="7"/>
      <c r="G3" s="11" t="s">
        <v>15</v>
      </c>
      <c r="H3" s="17" t="s">
        <v>30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78" t="s">
        <v>0</v>
      </c>
      <c r="B5" s="79" t="s">
        <v>19</v>
      </c>
      <c r="C5" s="80" t="s">
        <v>2</v>
      </c>
      <c r="D5" s="79" t="s">
        <v>3</v>
      </c>
      <c r="E5" s="79" t="s">
        <v>16</v>
      </c>
      <c r="F5" s="79"/>
      <c r="G5" s="79"/>
      <c r="H5" s="79"/>
      <c r="I5" s="79"/>
      <c r="J5" s="79"/>
      <c r="K5" s="79"/>
      <c r="L5" s="79"/>
      <c r="M5" s="79"/>
      <c r="N5" s="79"/>
    </row>
    <row r="6" spans="1:14" x14ac:dyDescent="0.25">
      <c r="A6" s="78"/>
      <c r="B6" s="79"/>
      <c r="C6" s="80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x14ac:dyDescent="0.25">
      <c r="A7" s="78"/>
      <c r="B7" s="79"/>
      <c r="C7" s="80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x14ac:dyDescent="0.25">
      <c r="A8" s="78"/>
      <c r="B8" s="79"/>
      <c r="C8" s="81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4" ht="15.75" x14ac:dyDescent="0.25">
      <c r="A9" s="59">
        <v>1</v>
      </c>
      <c r="B9" s="69"/>
      <c r="C9" s="38"/>
      <c r="D9" s="39">
        <v>4</v>
      </c>
      <c r="E9" s="82" t="s">
        <v>35</v>
      </c>
      <c r="F9" s="83"/>
      <c r="G9" s="83"/>
      <c r="H9" s="83"/>
      <c r="I9" s="83"/>
      <c r="J9" s="83"/>
      <c r="K9" s="83"/>
      <c r="L9" s="83"/>
      <c r="M9" s="83"/>
      <c r="N9" s="84"/>
    </row>
    <row r="10" spans="1:14" ht="15.75" x14ac:dyDescent="0.25">
      <c r="A10" s="59">
        <v>2</v>
      </c>
      <c r="B10" s="69"/>
      <c r="C10" s="38"/>
      <c r="D10" s="39">
        <v>5</v>
      </c>
      <c r="E10" s="82" t="s">
        <v>35</v>
      </c>
      <c r="F10" s="83"/>
      <c r="G10" s="83"/>
      <c r="H10" s="83"/>
      <c r="I10" s="83"/>
      <c r="J10" s="83"/>
      <c r="K10" s="83"/>
      <c r="L10" s="83"/>
      <c r="M10" s="83"/>
      <c r="N10" s="84"/>
    </row>
    <row r="11" spans="1:14" ht="15.75" x14ac:dyDescent="0.25">
      <c r="A11" s="59">
        <v>3</v>
      </c>
      <c r="B11" s="69"/>
      <c r="C11" s="38"/>
      <c r="D11" s="39">
        <v>3</v>
      </c>
      <c r="E11" s="82" t="s">
        <v>35</v>
      </c>
      <c r="F11" s="83"/>
      <c r="G11" s="83"/>
      <c r="H11" s="83"/>
      <c r="I11" s="83"/>
      <c r="J11" s="83"/>
      <c r="K11" s="83"/>
      <c r="L11" s="83"/>
      <c r="M11" s="83"/>
      <c r="N11" s="84"/>
    </row>
    <row r="12" spans="1:14" ht="15.75" x14ac:dyDescent="0.25">
      <c r="A12" s="59">
        <v>4</v>
      </c>
      <c r="B12" s="69"/>
      <c r="C12" s="38"/>
      <c r="D12" s="39">
        <v>3</v>
      </c>
      <c r="E12" s="82" t="s">
        <v>35</v>
      </c>
      <c r="F12" s="83"/>
      <c r="G12" s="83"/>
      <c r="H12" s="83"/>
      <c r="I12" s="83"/>
      <c r="J12" s="83"/>
      <c r="K12" s="83"/>
      <c r="L12" s="83"/>
      <c r="M12" s="83"/>
      <c r="N12" s="84"/>
    </row>
    <row r="13" spans="1:14" ht="15.75" x14ac:dyDescent="0.25">
      <c r="A13" s="59">
        <v>5</v>
      </c>
      <c r="B13" s="69"/>
      <c r="C13" s="38" t="s">
        <v>37</v>
      </c>
      <c r="D13" s="39"/>
      <c r="E13" s="82" t="s">
        <v>35</v>
      </c>
      <c r="F13" s="83"/>
      <c r="G13" s="83"/>
      <c r="H13" s="83"/>
      <c r="I13" s="83"/>
      <c r="J13" s="83"/>
      <c r="K13" s="83"/>
      <c r="L13" s="83"/>
      <c r="M13" s="83"/>
      <c r="N13" s="84"/>
    </row>
    <row r="14" spans="1:14" ht="15.75" x14ac:dyDescent="0.25">
      <c r="A14" s="59">
        <v>6</v>
      </c>
      <c r="B14" s="69"/>
      <c r="C14" s="38"/>
      <c r="D14" s="39">
        <v>3</v>
      </c>
      <c r="E14" s="82" t="s">
        <v>35</v>
      </c>
      <c r="F14" s="83"/>
      <c r="G14" s="83"/>
      <c r="H14" s="83"/>
      <c r="I14" s="83"/>
      <c r="J14" s="83"/>
      <c r="K14" s="83"/>
      <c r="L14" s="83"/>
      <c r="M14" s="83"/>
      <c r="N14" s="84"/>
    </row>
    <row r="15" spans="1:14" ht="15.75" x14ac:dyDescent="0.25">
      <c r="A15" s="59">
        <v>7</v>
      </c>
      <c r="B15" s="69"/>
      <c r="C15" s="38"/>
      <c r="D15" s="39">
        <v>4</v>
      </c>
      <c r="E15" s="82" t="s">
        <v>35</v>
      </c>
      <c r="F15" s="83"/>
      <c r="G15" s="83"/>
      <c r="H15" s="83"/>
      <c r="I15" s="83"/>
      <c r="J15" s="83"/>
      <c r="K15" s="83"/>
      <c r="L15" s="83"/>
      <c r="M15" s="83"/>
      <c r="N15" s="84"/>
    </row>
    <row r="16" spans="1:14" ht="15.75" x14ac:dyDescent="0.25">
      <c r="A16" s="59">
        <v>8</v>
      </c>
      <c r="B16" s="69"/>
      <c r="C16" s="38"/>
      <c r="D16" s="39">
        <v>3</v>
      </c>
      <c r="E16" s="82" t="s">
        <v>35</v>
      </c>
      <c r="F16" s="83"/>
      <c r="G16" s="83"/>
      <c r="H16" s="83"/>
      <c r="I16" s="83"/>
      <c r="J16" s="83"/>
      <c r="K16" s="83"/>
      <c r="L16" s="83"/>
      <c r="M16" s="83"/>
      <c r="N16" s="84"/>
    </row>
    <row r="17" spans="1:14" ht="15.75" x14ac:dyDescent="0.25">
      <c r="A17" s="59">
        <v>9</v>
      </c>
      <c r="B17" s="69"/>
      <c r="C17" s="38"/>
      <c r="D17" s="39">
        <v>4</v>
      </c>
      <c r="E17" s="82" t="s">
        <v>35</v>
      </c>
      <c r="F17" s="83"/>
      <c r="G17" s="83"/>
      <c r="H17" s="83"/>
      <c r="I17" s="83"/>
      <c r="J17" s="83"/>
      <c r="K17" s="83"/>
      <c r="L17" s="83"/>
      <c r="M17" s="83"/>
      <c r="N17" s="84"/>
    </row>
    <row r="18" spans="1:14" ht="15.75" x14ac:dyDescent="0.25">
      <c r="A18" s="59">
        <v>10</v>
      </c>
      <c r="B18" s="69"/>
      <c r="C18" s="38"/>
      <c r="D18" s="39">
        <v>5</v>
      </c>
      <c r="E18" s="82" t="s">
        <v>35</v>
      </c>
      <c r="F18" s="83"/>
      <c r="G18" s="83"/>
      <c r="H18" s="83"/>
      <c r="I18" s="83"/>
      <c r="J18" s="83"/>
      <c r="K18" s="83"/>
      <c r="L18" s="83"/>
      <c r="M18" s="83"/>
      <c r="N18" s="84"/>
    </row>
    <row r="19" spans="1:14" ht="15.75" x14ac:dyDescent="0.25">
      <c r="A19" s="59">
        <v>11</v>
      </c>
      <c r="B19" s="70"/>
      <c r="C19" s="38"/>
      <c r="D19" s="39">
        <v>4</v>
      </c>
      <c r="E19" s="82" t="s">
        <v>35</v>
      </c>
      <c r="F19" s="83"/>
      <c r="G19" s="83"/>
      <c r="H19" s="83"/>
      <c r="I19" s="83"/>
      <c r="J19" s="83"/>
      <c r="K19" s="83"/>
      <c r="L19" s="83"/>
      <c r="M19" s="83"/>
      <c r="N19" s="84"/>
    </row>
    <row r="20" spans="1:14" ht="15.75" x14ac:dyDescent="0.25">
      <c r="A20" s="27"/>
      <c r="B20" s="41" t="s">
        <v>17</v>
      </c>
      <c r="C20" s="42" t="s">
        <v>18</v>
      </c>
      <c r="D20" s="43" t="s">
        <v>4</v>
      </c>
      <c r="E20" s="44" t="s">
        <v>1</v>
      </c>
      <c r="F20" s="45" t="s">
        <v>5</v>
      </c>
      <c r="G20" s="44" t="s">
        <v>1</v>
      </c>
      <c r="H20" s="45" t="s">
        <v>6</v>
      </c>
      <c r="I20" s="44" t="s">
        <v>1</v>
      </c>
      <c r="J20" s="45" t="s">
        <v>7</v>
      </c>
      <c r="K20" s="46" t="s">
        <v>1</v>
      </c>
      <c r="L20" s="45" t="s">
        <v>8</v>
      </c>
      <c r="M20" s="45" t="s">
        <v>9</v>
      </c>
      <c r="N20" s="45" t="s">
        <v>13</v>
      </c>
    </row>
    <row r="21" spans="1:14" ht="15.75" x14ac:dyDescent="0.25">
      <c r="A21" s="28"/>
      <c r="B21" s="47">
        <f>COUNTA(B9:B19)</f>
        <v>0</v>
      </c>
      <c r="C21" s="48">
        <f>COUNTA(C9:C19)</f>
        <v>1</v>
      </c>
      <c r="D21" s="71">
        <f>COUNTIF(D9:D19,2)</f>
        <v>0</v>
      </c>
      <c r="E21" s="53">
        <f>D21/(B21-C21)</f>
        <v>0</v>
      </c>
      <c r="F21" s="72">
        <v>4</v>
      </c>
      <c r="G21" s="53">
        <f>F21/(B21-C21)</f>
        <v>-4</v>
      </c>
      <c r="H21" s="73">
        <f>COUNTIF(D9:D19,4)</f>
        <v>4</v>
      </c>
      <c r="I21" s="53">
        <f>H21/(B21-C21)</f>
        <v>-4</v>
      </c>
      <c r="J21" s="73">
        <f>COUNTIF(D9:D19,5)</f>
        <v>2</v>
      </c>
      <c r="K21" s="53">
        <f>J21/(B21-C21)</f>
        <v>-2</v>
      </c>
      <c r="L21" s="53">
        <f>I21+K21</f>
        <v>-6</v>
      </c>
      <c r="M21" s="53">
        <f>G21+I21+K21</f>
        <v>-10</v>
      </c>
      <c r="N21" s="54">
        <v>3.8</v>
      </c>
    </row>
  </sheetData>
  <mergeCells count="17">
    <mergeCell ref="A1:N1"/>
    <mergeCell ref="A5:A8"/>
    <mergeCell ref="B5:B8"/>
    <mergeCell ref="C5:C8"/>
    <mergeCell ref="D5:D8"/>
    <mergeCell ref="E5:N8"/>
    <mergeCell ref="E19:N19"/>
    <mergeCell ref="E9:N9"/>
    <mergeCell ref="E10:N10"/>
    <mergeCell ref="E11:N11"/>
    <mergeCell ref="E12:N12"/>
    <mergeCell ref="E13:N13"/>
    <mergeCell ref="E14:N14"/>
    <mergeCell ref="E15:N15"/>
    <mergeCell ref="E16:N16"/>
    <mergeCell ref="E17:N17"/>
    <mergeCell ref="E18:N18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3" workbookViewId="0">
      <selection activeCell="B9" sqref="B9"/>
    </sheetView>
  </sheetViews>
  <sheetFormatPr defaultRowHeight="15" x14ac:dyDescent="0.25"/>
  <cols>
    <col min="1" max="1" width="5.85546875" customWidth="1"/>
    <col min="2" max="2" width="31.140625" customWidth="1"/>
    <col min="3" max="3" width="5.85546875" customWidth="1"/>
    <col min="5" max="14" width="7.7109375" customWidth="1"/>
  </cols>
  <sheetData>
    <row r="1" spans="1:14" ht="21" x14ac:dyDescent="0.35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37.5" x14ac:dyDescent="0.3">
      <c r="A2" s="5"/>
      <c r="B2" s="6" t="s">
        <v>12</v>
      </c>
      <c r="C2" s="16" t="s">
        <v>34</v>
      </c>
      <c r="D2" s="33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9</v>
      </c>
      <c r="D3" s="33"/>
      <c r="E3" s="7"/>
      <c r="F3" s="7"/>
      <c r="G3" s="11" t="s">
        <v>15</v>
      </c>
      <c r="H3" s="17" t="s">
        <v>30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3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78" t="s">
        <v>0</v>
      </c>
      <c r="B5" s="79" t="s">
        <v>19</v>
      </c>
      <c r="C5" s="80" t="s">
        <v>2</v>
      </c>
      <c r="D5" s="79" t="s">
        <v>3</v>
      </c>
      <c r="E5" s="79" t="s">
        <v>16</v>
      </c>
      <c r="F5" s="79"/>
      <c r="G5" s="79"/>
      <c r="H5" s="79"/>
      <c r="I5" s="79"/>
      <c r="J5" s="79"/>
      <c r="K5" s="79"/>
      <c r="L5" s="79"/>
      <c r="M5" s="79"/>
      <c r="N5" s="79"/>
    </row>
    <row r="6" spans="1:14" x14ac:dyDescent="0.25">
      <c r="A6" s="78"/>
      <c r="B6" s="79"/>
      <c r="C6" s="80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x14ac:dyDescent="0.25">
      <c r="A7" s="78"/>
      <c r="B7" s="79"/>
      <c r="C7" s="80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x14ac:dyDescent="0.25">
      <c r="A8" s="78"/>
      <c r="B8" s="79"/>
      <c r="C8" s="81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4" ht="28.5" x14ac:dyDescent="0.25">
      <c r="A9" s="59">
        <v>1</v>
      </c>
      <c r="B9" s="69"/>
      <c r="C9" s="38" t="s">
        <v>36</v>
      </c>
      <c r="D9" s="39">
        <v>3</v>
      </c>
      <c r="E9" s="82" t="s">
        <v>35</v>
      </c>
      <c r="F9" s="83"/>
      <c r="G9" s="83"/>
      <c r="H9" s="83"/>
      <c r="I9" s="83"/>
      <c r="J9" s="83"/>
      <c r="K9" s="83"/>
      <c r="L9" s="83"/>
      <c r="M9" s="83"/>
      <c r="N9" s="84"/>
    </row>
    <row r="10" spans="1:14" ht="15.75" x14ac:dyDescent="0.25">
      <c r="A10" s="27"/>
      <c r="B10" s="41" t="s">
        <v>17</v>
      </c>
      <c r="C10" s="42" t="s">
        <v>18</v>
      </c>
      <c r="D10" s="43" t="s">
        <v>4</v>
      </c>
      <c r="E10" s="44" t="s">
        <v>1</v>
      </c>
      <c r="F10" s="45" t="s">
        <v>5</v>
      </c>
      <c r="G10" s="44" t="s">
        <v>1</v>
      </c>
      <c r="H10" s="45" t="s">
        <v>6</v>
      </c>
      <c r="I10" s="44" t="s">
        <v>1</v>
      </c>
      <c r="J10" s="45" t="s">
        <v>7</v>
      </c>
      <c r="K10" s="46" t="s">
        <v>1</v>
      </c>
      <c r="L10" s="45" t="s">
        <v>8</v>
      </c>
      <c r="M10" s="45" t="s">
        <v>9</v>
      </c>
      <c r="N10" s="45" t="s">
        <v>13</v>
      </c>
    </row>
    <row r="11" spans="1:14" ht="15.75" x14ac:dyDescent="0.25">
      <c r="A11" s="28"/>
      <c r="B11" s="47">
        <f>COUNTA(B9:B9)</f>
        <v>0</v>
      </c>
      <c r="C11" s="48">
        <f>COUNTA(C9:C9)</f>
        <v>1</v>
      </c>
      <c r="D11" s="71">
        <f>COUNTIF(D9:D9,2)</f>
        <v>0</v>
      </c>
      <c r="E11" s="53">
        <f>D11/(B11-C11)</f>
        <v>0</v>
      </c>
      <c r="F11" s="72" t="e">
        <f>COUNTIF(#REF!,3)</f>
        <v>#REF!</v>
      </c>
      <c r="G11" s="53" t="e">
        <f>F11/(B11-C11)</f>
        <v>#REF!</v>
      </c>
      <c r="H11" s="73">
        <f>COUNTIF(D9:D9,4)</f>
        <v>0</v>
      </c>
      <c r="I11" s="53">
        <f>H11/(B11-C11)</f>
        <v>0</v>
      </c>
      <c r="J11" s="73">
        <f>COUNTIF(D9:D9,5)</f>
        <v>0</v>
      </c>
      <c r="K11" s="53">
        <f>J11/(B11-C11)</f>
        <v>0</v>
      </c>
      <c r="L11" s="53">
        <f>I11+K11</f>
        <v>0</v>
      </c>
      <c r="M11" s="53" t="e">
        <f>G11+I11+K11</f>
        <v>#REF!</v>
      </c>
      <c r="N11" s="54" t="e">
        <f>(2*D11+3*F11+4*H11+5*J11)/B11-C11</f>
        <v>#REF!</v>
      </c>
    </row>
  </sheetData>
  <mergeCells count="7">
    <mergeCell ref="E9:N9"/>
    <mergeCell ref="A1:N1"/>
    <mergeCell ref="A5:A8"/>
    <mergeCell ref="B5:B8"/>
    <mergeCell ref="C5:C8"/>
    <mergeCell ref="D5:D8"/>
    <mergeCell ref="E5:N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9 класс Эрзин</vt:lpstr>
      <vt:lpstr>9 класс Эрзин (ОВЗ)</vt:lpstr>
      <vt:lpstr>9 класс Нарын</vt:lpstr>
      <vt:lpstr>9 класс Нарын (ОВЗ)</vt:lpstr>
      <vt:lpstr>9 класс Морен</vt:lpstr>
      <vt:lpstr>9 класс Бай-Даг</vt:lpstr>
      <vt:lpstr>9 класс Кызыл-Сылдыс</vt:lpstr>
      <vt:lpstr>9 класс Кызыл-Сылдыс (ОВЗ)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2021-10-29T08:29:46Z</dcterms:modified>
</cp:coreProperties>
</file>