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0" yWindow="0" windowWidth="20490" windowHeight="7755" activeTab="4"/>
  </bookViews>
  <sheets>
    <sheet name="11 класс Эрзин" sheetId="34" r:id="rId1"/>
    <sheet name="11 класс Нарын" sheetId="33" r:id="rId2"/>
    <sheet name="11класс Морен" sheetId="32" r:id="rId3"/>
    <sheet name="11 класс Бай-Даг" sheetId="31" r:id="rId4"/>
    <sheet name="11 класс Кызыл-Сылдыс" sheetId="35" r:id="rId5"/>
  </sheets>
  <calcPr calcId="144525"/>
</workbook>
</file>

<file path=xl/calcChain.xml><?xml version="1.0" encoding="utf-8"?>
<calcChain xmlns="http://schemas.openxmlformats.org/spreadsheetml/2006/main">
  <c r="J15" i="35" l="1"/>
  <c r="K15" i="35" s="1"/>
  <c r="H15" i="35"/>
  <c r="D15" i="35"/>
  <c r="C15" i="35"/>
  <c r="B15" i="35"/>
  <c r="E15" i="35" l="1"/>
  <c r="I15" i="35"/>
  <c r="M15" i="35" s="1"/>
  <c r="L15" i="35"/>
  <c r="N15" i="35"/>
  <c r="J143" i="34"/>
  <c r="H143" i="34"/>
  <c r="D143" i="34"/>
  <c r="C143" i="34"/>
  <c r="B143" i="34"/>
  <c r="D141" i="34"/>
  <c r="D140" i="34"/>
  <c r="D139" i="34"/>
  <c r="D138" i="34"/>
  <c r="D137" i="34"/>
  <c r="D136" i="34"/>
  <c r="D135" i="34"/>
  <c r="D134" i="34"/>
  <c r="D130" i="34"/>
  <c r="D129" i="34"/>
  <c r="D128" i="34"/>
  <c r="D127" i="34"/>
  <c r="D126" i="34"/>
  <c r="D125" i="34"/>
  <c r="D124" i="34"/>
  <c r="D123" i="34"/>
  <c r="D122" i="34"/>
  <c r="D121" i="34"/>
  <c r="D120" i="34"/>
  <c r="D119" i="34"/>
  <c r="D118" i="34"/>
  <c r="I143" i="34" l="1"/>
  <c r="K143" i="34"/>
  <c r="M143" i="34"/>
  <c r="N143" i="34"/>
  <c r="L143" i="34"/>
  <c r="E143" i="34"/>
  <c r="J143" i="33" l="1"/>
  <c r="H143" i="33"/>
  <c r="D143" i="33"/>
  <c r="C143" i="33"/>
  <c r="B143" i="33"/>
  <c r="D141" i="33"/>
  <c r="D140" i="33"/>
  <c r="D139" i="33"/>
  <c r="D138" i="33"/>
  <c r="D137" i="33"/>
  <c r="D136" i="33"/>
  <c r="D135" i="33"/>
  <c r="D134" i="33"/>
  <c r="D130" i="33"/>
  <c r="D129" i="33"/>
  <c r="D128" i="33"/>
  <c r="D127" i="33"/>
  <c r="D126" i="33"/>
  <c r="D125" i="33"/>
  <c r="D124" i="33"/>
  <c r="D123" i="33"/>
  <c r="D122" i="33"/>
  <c r="D121" i="33"/>
  <c r="D120" i="33"/>
  <c r="D119" i="33"/>
  <c r="D118" i="33"/>
  <c r="K143" i="33" l="1"/>
  <c r="N143" i="33"/>
  <c r="E143" i="33"/>
  <c r="C15" i="32" l="1"/>
  <c r="B15" i="32"/>
  <c r="J143" i="31" l="1"/>
  <c r="D143" i="31"/>
  <c r="C143" i="31"/>
  <c r="B143" i="31"/>
  <c r="D141" i="31"/>
  <c r="D140" i="31"/>
  <c r="D139" i="31"/>
  <c r="D138" i="31"/>
  <c r="D137" i="31"/>
  <c r="D136" i="31"/>
  <c r="D135" i="31"/>
  <c r="D134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K143" i="31" l="1"/>
  <c r="E143" i="31"/>
  <c r="L143" i="31"/>
</calcChain>
</file>

<file path=xl/sharedStrings.xml><?xml version="1.0" encoding="utf-8"?>
<sst xmlns="http://schemas.openxmlformats.org/spreadsheetml/2006/main" count="169" uniqueCount="35">
  <si>
    <t>№</t>
  </si>
  <si>
    <t>%</t>
  </si>
  <si>
    <t>явка (н)</t>
  </si>
  <si>
    <t>Оценка</t>
  </si>
  <si>
    <t>"2"</t>
  </si>
  <si>
    <t>"3"</t>
  </si>
  <si>
    <t>"4"</t>
  </si>
  <si>
    <t>"5"</t>
  </si>
  <si>
    <t>КЗ</t>
  </si>
  <si>
    <t>УО</t>
  </si>
  <si>
    <t>Район:</t>
  </si>
  <si>
    <t>Класс:</t>
  </si>
  <si>
    <t>Полное наименование ОО:</t>
  </si>
  <si>
    <t>СБО</t>
  </si>
  <si>
    <t xml:space="preserve">РОДНОЙ ЯЗЫК  </t>
  </si>
  <si>
    <t>Дата проведения:</t>
  </si>
  <si>
    <t>МО, ОО (краткое наименование)</t>
  </si>
  <si>
    <t>Всего обучающихся:</t>
  </si>
  <si>
    <t>Неявка:</t>
  </si>
  <si>
    <t>Ф.И.О обучающихся</t>
  </si>
  <si>
    <t>МБОУ СОШ с.Бай-Даг</t>
  </si>
  <si>
    <t>26.04.2019г</t>
  </si>
  <si>
    <t>Эрзинский</t>
  </si>
  <si>
    <t>Эрзинский, МБОУ СОШ с. Бай-Даг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</si>
  <si>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</si>
  <si>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Эрзинский район, МБОУ СОШ с. Морен</t>
  </si>
  <si>
    <t>Муниципальное бюджетное общеобразовательное учреждение средняя общеобразовательная школа села Нарын</t>
  </si>
  <si>
    <t>26.04.2019</t>
  </si>
  <si>
    <t xml:space="preserve">Эрзинский, МБОУ СОШ с. Нарын </t>
  </si>
  <si>
    <t>МБОУ "Эрзинская средняя школа имени С.Чакар"</t>
  </si>
  <si>
    <t>26.04.2019г.</t>
  </si>
  <si>
    <t xml:space="preserve">Эрзинский </t>
  </si>
  <si>
    <t>Эрзинский, МБОУ "Эрзинская СШ"</t>
  </si>
  <si>
    <t>МБОУ Кызыл-Сылдысская СОШ</t>
  </si>
  <si>
    <t>Эрзинский, МБОУ Кызыл-Сылдысская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</si>
</sst>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i/>
      <sz val="12"/>
      <color rgb="FFC00000"/>
      <name val="Times New Roman"/>
      <family val="1"/>
      <charset val="204"/>
    </font>
    <font>
      <sz val="12"/>
      <color theme="6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7" xfId="0" applyFill="1" applyBorder="1"/>
    <xf numFmtId="9" fontId="0" fillId="0" borderId="7" xfId="1" applyFont="1" applyFill="1" applyBorder="1"/>
    <xf numFmtId="0" fontId="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Fill="1" applyBorder="1" applyAlignment="1" applyProtection="1"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protection locked="0"/>
    </xf>
    <xf numFmtId="2" fontId="6" fillId="5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2" fillId="0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/>
    <xf numFmtId="0" fontId="2" fillId="2" borderId="1" xfId="0" applyFont="1" applyFill="1" applyBorder="1" applyAlignment="1"/>
    <xf numFmtId="0" fontId="0" fillId="0" borderId="7" xfId="0" applyFill="1" applyBorder="1" applyAlignment="1"/>
    <xf numFmtId="0" fontId="0" fillId="0" borderId="0" xfId="0" applyFill="1" applyAlignment="1"/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 textRotation="90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Protection="1"/>
    <xf numFmtId="0" fontId="2" fillId="3" borderId="2" xfId="0" applyFont="1" applyFill="1" applyBorder="1" applyProtection="1"/>
    <xf numFmtId="0" fontId="3" fillId="3" borderId="6" xfId="0" applyFont="1" applyFill="1" applyBorder="1" applyAlignment="1" applyProtection="1">
      <alignment horizontal="center"/>
    </xf>
    <xf numFmtId="9" fontId="2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 applyProtection="1">
      <protection locked="0"/>
    </xf>
    <xf numFmtId="0" fontId="16" fillId="0" borderId="9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 applyProtection="1">
      <alignment horizontal="center" vertical="center" textRotation="90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  <xf numFmtId="0" fontId="0" fillId="0" borderId="6" xfId="0" applyFont="1" applyBorder="1" applyAlignment="1" applyProtection="1">
      <alignment horizont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23"/>
    </sheetView>
  </sheetViews>
  <sheetFormatPr defaultColWidth="9.140625" defaultRowHeight="15" x14ac:dyDescent="0.25"/>
  <cols>
    <col min="1" max="1" width="6.5703125" style="1" customWidth="1"/>
    <col min="2" max="2" width="45.140625" style="1" customWidth="1"/>
    <col min="3" max="3" width="6.85546875" style="1" customWidth="1"/>
    <col min="4" max="4" width="10.140625" style="36" customWidth="1"/>
    <col min="5" max="6" width="6" style="1" customWidth="1"/>
    <col min="7" max="7" width="8.5703125" style="1" customWidth="1"/>
    <col min="8" max="8" width="6" style="1" customWidth="1"/>
    <col min="9" max="9" width="8.7109375" style="1" customWidth="1"/>
    <col min="10" max="11" width="6" style="1" customWidth="1"/>
    <col min="12" max="12" width="7.42578125" style="1" customWidth="1"/>
    <col min="13" max="13" width="6.85546875" style="1" customWidth="1"/>
    <col min="14" max="14" width="6" style="1" customWidth="1"/>
    <col min="15" max="16384" width="9.140625" style="1"/>
  </cols>
  <sheetData>
    <row r="1" spans="1:14" ht="21" x14ac:dyDescent="0.3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">
      <c r="A2" s="5"/>
      <c r="B2" s="6" t="s">
        <v>12</v>
      </c>
      <c r="C2" s="16" t="s">
        <v>29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11</v>
      </c>
      <c r="D3" s="33"/>
      <c r="E3" s="7"/>
      <c r="F3" s="7"/>
      <c r="G3" s="11" t="s">
        <v>15</v>
      </c>
      <c r="H3" s="17" t="s">
        <v>30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31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69" t="s">
        <v>0</v>
      </c>
      <c r="B5" s="70" t="s">
        <v>19</v>
      </c>
      <c r="C5" s="71" t="s">
        <v>2</v>
      </c>
      <c r="D5" s="70" t="s">
        <v>3</v>
      </c>
      <c r="E5" s="70" t="s">
        <v>16</v>
      </c>
      <c r="F5" s="70"/>
      <c r="G5" s="70"/>
      <c r="H5" s="70"/>
      <c r="I5" s="70"/>
      <c r="J5" s="70"/>
      <c r="K5" s="70"/>
      <c r="L5" s="70"/>
      <c r="M5" s="70"/>
      <c r="N5" s="70"/>
    </row>
    <row r="6" spans="1:14" ht="21" customHeight="1" x14ac:dyDescent="0.25">
      <c r="A6" s="69"/>
      <c r="B6" s="70"/>
      <c r="C6" s="71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34.5" customHeight="1" x14ac:dyDescent="0.25">
      <c r="A7" s="69"/>
      <c r="B7" s="70"/>
      <c r="C7" s="71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8" customHeight="1" x14ac:dyDescent="0.25">
      <c r="A8" s="69"/>
      <c r="B8" s="70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8" customHeight="1" x14ac:dyDescent="0.25">
      <c r="A9" s="59">
        <v>1</v>
      </c>
      <c r="B9" s="63"/>
      <c r="C9" s="38"/>
      <c r="D9" s="39">
        <v>4</v>
      </c>
      <c r="E9" s="73" t="s">
        <v>32</v>
      </c>
      <c r="F9" s="74"/>
      <c r="G9" s="74"/>
      <c r="H9" s="74"/>
      <c r="I9" s="74"/>
      <c r="J9" s="74"/>
      <c r="K9" s="74"/>
      <c r="L9" s="74"/>
      <c r="M9" s="74"/>
      <c r="N9" s="75"/>
    </row>
    <row r="10" spans="1:14" ht="18" customHeight="1" x14ac:dyDescent="0.25">
      <c r="A10" s="59">
        <v>2</v>
      </c>
      <c r="B10" s="63"/>
      <c r="C10" s="38"/>
      <c r="D10" s="39">
        <v>4</v>
      </c>
      <c r="E10" s="73" t="s">
        <v>32</v>
      </c>
      <c r="F10" s="74"/>
      <c r="G10" s="74"/>
      <c r="H10" s="74"/>
      <c r="I10" s="74"/>
      <c r="J10" s="74"/>
      <c r="K10" s="74"/>
      <c r="L10" s="74"/>
      <c r="M10" s="74"/>
      <c r="N10" s="75"/>
    </row>
    <row r="11" spans="1:14" ht="18" customHeight="1" x14ac:dyDescent="0.25">
      <c r="A11" s="59">
        <v>3</v>
      </c>
      <c r="B11" s="63"/>
      <c r="C11" s="38"/>
      <c r="D11" s="39">
        <v>3</v>
      </c>
      <c r="E11" s="73" t="s">
        <v>32</v>
      </c>
      <c r="F11" s="74"/>
      <c r="G11" s="74"/>
      <c r="H11" s="74"/>
      <c r="I11" s="74"/>
      <c r="J11" s="74"/>
      <c r="K11" s="74"/>
      <c r="L11" s="74"/>
      <c r="M11" s="74"/>
      <c r="N11" s="75"/>
    </row>
    <row r="12" spans="1:14" ht="18" customHeight="1" x14ac:dyDescent="0.25">
      <c r="A12" s="59">
        <v>4</v>
      </c>
      <c r="B12" s="63"/>
      <c r="C12" s="38"/>
      <c r="D12" s="39">
        <v>4</v>
      </c>
      <c r="E12" s="73" t="s">
        <v>32</v>
      </c>
      <c r="F12" s="74"/>
      <c r="G12" s="74"/>
      <c r="H12" s="74"/>
      <c r="I12" s="74"/>
      <c r="J12" s="74"/>
      <c r="K12" s="74"/>
      <c r="L12" s="74"/>
      <c r="M12" s="74"/>
      <c r="N12" s="75"/>
    </row>
    <row r="13" spans="1:14" ht="18" customHeight="1" x14ac:dyDescent="0.25">
      <c r="A13" s="59">
        <v>5</v>
      </c>
      <c r="B13" s="63"/>
      <c r="C13" s="38"/>
      <c r="D13" s="39">
        <v>4</v>
      </c>
      <c r="E13" s="73" t="s">
        <v>32</v>
      </c>
      <c r="F13" s="74"/>
      <c r="G13" s="74"/>
      <c r="H13" s="74"/>
      <c r="I13" s="74"/>
      <c r="J13" s="74"/>
      <c r="K13" s="74"/>
      <c r="L13" s="74"/>
      <c r="M13" s="74"/>
      <c r="N13" s="75"/>
    </row>
    <row r="14" spans="1:14" ht="18" customHeight="1" x14ac:dyDescent="0.25">
      <c r="A14" s="59">
        <v>6</v>
      </c>
      <c r="B14" s="63"/>
      <c r="C14" s="38"/>
      <c r="D14" s="39">
        <v>4</v>
      </c>
      <c r="E14" s="73" t="s">
        <v>32</v>
      </c>
      <c r="F14" s="74"/>
      <c r="G14" s="74"/>
      <c r="H14" s="74"/>
      <c r="I14" s="74"/>
      <c r="J14" s="74"/>
      <c r="K14" s="74"/>
      <c r="L14" s="74"/>
      <c r="M14" s="74"/>
      <c r="N14" s="75"/>
    </row>
    <row r="15" spans="1:14" ht="18" customHeight="1" x14ac:dyDescent="0.25">
      <c r="A15" s="59">
        <v>7</v>
      </c>
      <c r="B15" s="63"/>
      <c r="C15" s="38"/>
      <c r="D15" s="39">
        <v>4</v>
      </c>
      <c r="E15" s="73" t="s">
        <v>32</v>
      </c>
      <c r="F15" s="74"/>
      <c r="G15" s="74"/>
      <c r="H15" s="74"/>
      <c r="I15" s="74"/>
      <c r="J15" s="74"/>
      <c r="K15" s="74"/>
      <c r="L15" s="74"/>
      <c r="M15" s="74"/>
      <c r="N15" s="75"/>
    </row>
    <row r="16" spans="1:14" ht="18" customHeight="1" x14ac:dyDescent="0.25">
      <c r="A16" s="59">
        <v>8</v>
      </c>
      <c r="B16" s="63"/>
      <c r="C16" s="38"/>
      <c r="D16" s="39">
        <v>3</v>
      </c>
      <c r="E16" s="73" t="s">
        <v>32</v>
      </c>
      <c r="F16" s="74"/>
      <c r="G16" s="74"/>
      <c r="H16" s="74"/>
      <c r="I16" s="74"/>
      <c r="J16" s="74"/>
      <c r="K16" s="74"/>
      <c r="L16" s="74"/>
      <c r="M16" s="74"/>
      <c r="N16" s="75"/>
    </row>
    <row r="17" spans="1:14" ht="18" customHeight="1" x14ac:dyDescent="0.25">
      <c r="A17" s="59">
        <v>9</v>
      </c>
      <c r="B17" s="63"/>
      <c r="C17" s="38"/>
      <c r="D17" s="39">
        <v>4</v>
      </c>
      <c r="E17" s="73" t="s">
        <v>32</v>
      </c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8" customHeight="1" x14ac:dyDescent="0.25">
      <c r="A18" s="59">
        <v>10</v>
      </c>
      <c r="B18" s="63"/>
      <c r="C18" s="38"/>
      <c r="D18" s="39">
        <v>4</v>
      </c>
      <c r="E18" s="73" t="s">
        <v>32</v>
      </c>
      <c r="F18" s="74"/>
      <c r="G18" s="74"/>
      <c r="H18" s="74"/>
      <c r="I18" s="74"/>
      <c r="J18" s="74"/>
      <c r="K18" s="74"/>
      <c r="L18" s="74"/>
      <c r="M18" s="74"/>
      <c r="N18" s="75"/>
    </row>
    <row r="19" spans="1:14" ht="18" customHeight="1" x14ac:dyDescent="0.25">
      <c r="A19" s="59">
        <v>11</v>
      </c>
      <c r="B19" s="63"/>
      <c r="C19" s="38"/>
      <c r="D19" s="39">
        <v>4</v>
      </c>
      <c r="E19" s="73" t="s">
        <v>32</v>
      </c>
      <c r="F19" s="74"/>
      <c r="G19" s="74"/>
      <c r="H19" s="74"/>
      <c r="I19" s="74"/>
      <c r="J19" s="74"/>
      <c r="K19" s="74"/>
      <c r="L19" s="74"/>
      <c r="M19" s="74"/>
      <c r="N19" s="75"/>
    </row>
    <row r="20" spans="1:14" ht="18" customHeight="1" x14ac:dyDescent="0.25">
      <c r="A20" s="59">
        <v>12</v>
      </c>
      <c r="B20" s="63"/>
      <c r="C20" s="38"/>
      <c r="D20" s="39">
        <v>3</v>
      </c>
      <c r="E20" s="73" t="s">
        <v>32</v>
      </c>
      <c r="F20" s="74"/>
      <c r="G20" s="74"/>
      <c r="H20" s="74"/>
      <c r="I20" s="74"/>
      <c r="J20" s="74"/>
      <c r="K20" s="74"/>
      <c r="L20" s="74"/>
      <c r="M20" s="74"/>
      <c r="N20" s="75"/>
    </row>
    <row r="21" spans="1:14" ht="18" customHeight="1" x14ac:dyDescent="0.25">
      <c r="A21" s="59">
        <v>13</v>
      </c>
      <c r="B21" s="63"/>
      <c r="C21" s="38"/>
      <c r="D21" s="39">
        <v>3</v>
      </c>
      <c r="E21" s="73" t="s">
        <v>32</v>
      </c>
      <c r="F21" s="74"/>
      <c r="G21" s="74"/>
      <c r="H21" s="74"/>
      <c r="I21" s="74"/>
      <c r="J21" s="74"/>
      <c r="K21" s="74"/>
      <c r="L21" s="74"/>
      <c r="M21" s="74"/>
      <c r="N21" s="75"/>
    </row>
    <row r="22" spans="1:14" ht="18" customHeight="1" x14ac:dyDescent="0.25">
      <c r="A22" s="59">
        <v>14</v>
      </c>
      <c r="B22" s="63"/>
      <c r="C22" s="38"/>
      <c r="D22" s="39">
        <v>3</v>
      </c>
      <c r="E22" s="73" t="s">
        <v>32</v>
      </c>
      <c r="F22" s="74"/>
      <c r="G22" s="74"/>
      <c r="H22" s="74"/>
      <c r="I22" s="74"/>
      <c r="J22" s="74"/>
      <c r="K22" s="74"/>
      <c r="L22" s="74"/>
      <c r="M22" s="74"/>
      <c r="N22" s="75"/>
    </row>
    <row r="23" spans="1:14" ht="18" customHeight="1" x14ac:dyDescent="0.25">
      <c r="A23" s="59">
        <v>15</v>
      </c>
      <c r="B23" s="63"/>
      <c r="C23" s="38"/>
      <c r="D23" s="39">
        <v>4</v>
      </c>
      <c r="E23" s="73" t="s">
        <v>32</v>
      </c>
      <c r="F23" s="74"/>
      <c r="G23" s="74"/>
      <c r="H23" s="74"/>
      <c r="I23" s="74"/>
      <c r="J23" s="74"/>
      <c r="K23" s="74"/>
      <c r="L23" s="74"/>
      <c r="M23" s="74"/>
      <c r="N23" s="75"/>
    </row>
    <row r="24" spans="1:14" ht="18" hidden="1" customHeight="1" x14ac:dyDescent="0.25">
      <c r="A24" s="59">
        <v>16</v>
      </c>
      <c r="B24" s="32"/>
      <c r="C24" s="38"/>
      <c r="D24" s="39"/>
      <c r="E24" s="76"/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8" hidden="1" customHeight="1" x14ac:dyDescent="0.25">
      <c r="A25" s="59">
        <v>17</v>
      </c>
      <c r="B25" s="32"/>
      <c r="C25" s="38"/>
      <c r="D25" s="39"/>
      <c r="E25" s="76"/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8" hidden="1" customHeight="1" x14ac:dyDescent="0.25">
      <c r="A26" s="59">
        <v>18</v>
      </c>
      <c r="B26" s="32"/>
      <c r="C26" s="38"/>
      <c r="D26" s="39"/>
      <c r="E26" s="76"/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8" hidden="1" customHeight="1" x14ac:dyDescent="0.25">
      <c r="A27" s="59">
        <v>19</v>
      </c>
      <c r="B27" s="32"/>
      <c r="C27" s="38"/>
      <c r="D27" s="39"/>
      <c r="E27" s="76"/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8" hidden="1" customHeight="1" x14ac:dyDescent="0.25">
      <c r="A28" s="59">
        <v>20</v>
      </c>
      <c r="B28" s="32"/>
      <c r="C28" s="38"/>
      <c r="D28" s="39"/>
      <c r="E28" s="76"/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8" hidden="1" customHeight="1" x14ac:dyDescent="0.25">
      <c r="A29" s="59">
        <v>21</v>
      </c>
      <c r="B29" s="32"/>
      <c r="C29" s="38"/>
      <c r="D29" s="39"/>
      <c r="E29" s="76"/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18" hidden="1" customHeight="1" x14ac:dyDescent="0.25">
      <c r="A30" s="59">
        <v>22</v>
      </c>
      <c r="B30" s="32"/>
      <c r="C30" s="38"/>
      <c r="D30" s="39"/>
      <c r="E30" s="76"/>
      <c r="F30" s="77"/>
      <c r="G30" s="77"/>
      <c r="H30" s="77"/>
      <c r="I30" s="77"/>
      <c r="J30" s="77"/>
      <c r="K30" s="77"/>
      <c r="L30" s="77"/>
      <c r="M30" s="77"/>
      <c r="N30" s="78"/>
    </row>
    <row r="31" spans="1:14" ht="18" hidden="1" customHeight="1" x14ac:dyDescent="0.25">
      <c r="A31" s="59">
        <v>23</v>
      </c>
      <c r="B31" s="32"/>
      <c r="C31" s="38"/>
      <c r="D31" s="39"/>
      <c r="E31" s="76"/>
      <c r="F31" s="77"/>
      <c r="G31" s="77"/>
      <c r="H31" s="77"/>
      <c r="I31" s="77"/>
      <c r="J31" s="77"/>
      <c r="K31" s="77"/>
      <c r="L31" s="77"/>
      <c r="M31" s="77"/>
      <c r="N31" s="78"/>
    </row>
    <row r="32" spans="1:14" ht="18" hidden="1" customHeight="1" x14ac:dyDescent="0.25">
      <c r="A32" s="59">
        <v>24</v>
      </c>
      <c r="B32" s="32"/>
      <c r="C32" s="38"/>
      <c r="D32" s="39"/>
      <c r="E32" s="76"/>
      <c r="F32" s="77"/>
      <c r="G32" s="77"/>
      <c r="H32" s="77"/>
      <c r="I32" s="77"/>
      <c r="J32" s="77"/>
      <c r="K32" s="77"/>
      <c r="L32" s="77"/>
      <c r="M32" s="77"/>
      <c r="N32" s="78"/>
    </row>
    <row r="33" spans="1:14" ht="18" hidden="1" customHeight="1" x14ac:dyDescent="0.25">
      <c r="A33" s="59">
        <v>25</v>
      </c>
      <c r="B33" s="32"/>
      <c r="C33" s="38"/>
      <c r="D33" s="39"/>
      <c r="E33" s="76"/>
      <c r="F33" s="77"/>
      <c r="G33" s="77"/>
      <c r="H33" s="77"/>
      <c r="I33" s="77"/>
      <c r="J33" s="77"/>
      <c r="K33" s="77"/>
      <c r="L33" s="77"/>
      <c r="M33" s="77"/>
      <c r="N33" s="78"/>
    </row>
    <row r="34" spans="1:14" ht="18" hidden="1" customHeight="1" x14ac:dyDescent="0.25">
      <c r="A34" s="59">
        <v>26</v>
      </c>
      <c r="B34" s="32"/>
      <c r="C34" s="38"/>
      <c r="D34" s="39"/>
      <c r="E34" s="76"/>
      <c r="F34" s="77"/>
      <c r="G34" s="77"/>
      <c r="H34" s="77"/>
      <c r="I34" s="77"/>
      <c r="J34" s="77"/>
      <c r="K34" s="77"/>
      <c r="L34" s="77"/>
      <c r="M34" s="77"/>
      <c r="N34" s="78"/>
    </row>
    <row r="35" spans="1:14" ht="18" hidden="1" customHeight="1" x14ac:dyDescent="0.25">
      <c r="A35" s="29">
        <v>27</v>
      </c>
      <c r="B35" s="37"/>
      <c r="C35" s="38"/>
      <c r="D35" s="39"/>
      <c r="E35" s="76"/>
      <c r="F35" s="77"/>
      <c r="G35" s="77"/>
      <c r="H35" s="77"/>
      <c r="I35" s="77"/>
      <c r="J35" s="77"/>
      <c r="K35" s="77"/>
      <c r="L35" s="77"/>
      <c r="M35" s="77"/>
      <c r="N35" s="78"/>
    </row>
    <row r="36" spans="1:14" ht="18" hidden="1" customHeight="1" x14ac:dyDescent="0.25">
      <c r="A36" s="29">
        <v>28</v>
      </c>
      <c r="B36" s="37"/>
      <c r="C36" s="38"/>
      <c r="D36" s="39"/>
      <c r="E36" s="76"/>
      <c r="F36" s="77"/>
      <c r="G36" s="77"/>
      <c r="H36" s="77"/>
      <c r="I36" s="77"/>
      <c r="J36" s="77"/>
      <c r="K36" s="77"/>
      <c r="L36" s="77"/>
      <c r="M36" s="77"/>
      <c r="N36" s="78"/>
    </row>
    <row r="37" spans="1:14" ht="18" hidden="1" customHeight="1" x14ac:dyDescent="0.25">
      <c r="A37" s="29">
        <v>29</v>
      </c>
      <c r="B37" s="37"/>
      <c r="C37" s="38"/>
      <c r="D37" s="39"/>
      <c r="E37" s="76"/>
      <c r="F37" s="77"/>
      <c r="G37" s="77"/>
      <c r="H37" s="77"/>
      <c r="I37" s="77"/>
      <c r="J37" s="77"/>
      <c r="K37" s="77"/>
      <c r="L37" s="77"/>
      <c r="M37" s="77"/>
      <c r="N37" s="78"/>
    </row>
    <row r="38" spans="1:14" ht="18" hidden="1" customHeight="1" x14ac:dyDescent="0.25">
      <c r="A38" s="29">
        <v>30</v>
      </c>
      <c r="B38" s="37"/>
      <c r="C38" s="38"/>
      <c r="D38" s="39"/>
      <c r="E38" s="76"/>
      <c r="F38" s="77"/>
      <c r="G38" s="77"/>
      <c r="H38" s="77"/>
      <c r="I38" s="77"/>
      <c r="J38" s="77"/>
      <c r="K38" s="77"/>
      <c r="L38" s="77"/>
      <c r="M38" s="77"/>
      <c r="N38" s="78"/>
    </row>
    <row r="39" spans="1:14" ht="18" hidden="1" customHeight="1" x14ac:dyDescent="0.25">
      <c r="A39" s="29">
        <v>31</v>
      </c>
      <c r="B39" s="37"/>
      <c r="C39" s="38"/>
      <c r="D39" s="39"/>
      <c r="E39" s="76"/>
      <c r="F39" s="77"/>
      <c r="G39" s="77"/>
      <c r="H39" s="77"/>
      <c r="I39" s="77"/>
      <c r="J39" s="77"/>
      <c r="K39" s="77"/>
      <c r="L39" s="77"/>
      <c r="M39" s="77"/>
      <c r="N39" s="78"/>
    </row>
    <row r="40" spans="1:14" ht="18" hidden="1" customHeight="1" x14ac:dyDescent="0.25">
      <c r="A40" s="29">
        <v>32</v>
      </c>
      <c r="B40" s="37"/>
      <c r="C40" s="38"/>
      <c r="D40" s="39"/>
      <c r="E40" s="76"/>
      <c r="F40" s="77"/>
      <c r="G40" s="77"/>
      <c r="H40" s="77"/>
      <c r="I40" s="77"/>
      <c r="J40" s="77"/>
      <c r="K40" s="77"/>
      <c r="L40" s="77"/>
      <c r="M40" s="77"/>
      <c r="N40" s="78"/>
    </row>
    <row r="41" spans="1:14" ht="18" hidden="1" customHeight="1" x14ac:dyDescent="0.25">
      <c r="A41" s="29">
        <v>33</v>
      </c>
      <c r="B41" s="37"/>
      <c r="C41" s="38"/>
      <c r="D41" s="39"/>
      <c r="E41" s="76"/>
      <c r="F41" s="77"/>
      <c r="G41" s="77"/>
      <c r="H41" s="77"/>
      <c r="I41" s="77"/>
      <c r="J41" s="77"/>
      <c r="K41" s="77"/>
      <c r="L41" s="77"/>
      <c r="M41" s="77"/>
      <c r="N41" s="78"/>
    </row>
    <row r="42" spans="1:14" ht="18" hidden="1" customHeight="1" x14ac:dyDescent="0.25">
      <c r="A42" s="29">
        <v>34</v>
      </c>
      <c r="B42" s="37"/>
      <c r="C42" s="38"/>
      <c r="D42" s="39"/>
      <c r="E42" s="76"/>
      <c r="F42" s="77"/>
      <c r="G42" s="77"/>
      <c r="H42" s="77"/>
      <c r="I42" s="77"/>
      <c r="J42" s="77"/>
      <c r="K42" s="77"/>
      <c r="L42" s="77"/>
      <c r="M42" s="77"/>
      <c r="N42" s="78"/>
    </row>
    <row r="43" spans="1:14" ht="18" hidden="1" customHeight="1" x14ac:dyDescent="0.25">
      <c r="A43" s="29">
        <v>35</v>
      </c>
      <c r="B43" s="37"/>
      <c r="C43" s="38"/>
      <c r="D43" s="39"/>
      <c r="E43" s="76"/>
      <c r="F43" s="77"/>
      <c r="G43" s="77"/>
      <c r="H43" s="77"/>
      <c r="I43" s="77"/>
      <c r="J43" s="77"/>
      <c r="K43" s="77"/>
      <c r="L43" s="77"/>
      <c r="M43" s="77"/>
      <c r="N43" s="78"/>
    </row>
    <row r="44" spans="1:14" ht="18" hidden="1" customHeight="1" x14ac:dyDescent="0.25">
      <c r="A44" s="29">
        <v>36</v>
      </c>
      <c r="B44" s="37"/>
      <c r="C44" s="38"/>
      <c r="D44" s="39"/>
      <c r="E44" s="76"/>
      <c r="F44" s="77"/>
      <c r="G44" s="77"/>
      <c r="H44" s="77"/>
      <c r="I44" s="77"/>
      <c r="J44" s="77"/>
      <c r="K44" s="77"/>
      <c r="L44" s="77"/>
      <c r="M44" s="77"/>
      <c r="N44" s="78"/>
    </row>
    <row r="45" spans="1:14" ht="18" hidden="1" customHeight="1" x14ac:dyDescent="0.25">
      <c r="A45" s="29">
        <v>37</v>
      </c>
      <c r="B45" s="37"/>
      <c r="C45" s="38"/>
      <c r="D45" s="39"/>
      <c r="E45" s="76"/>
      <c r="F45" s="77"/>
      <c r="G45" s="77"/>
      <c r="H45" s="77"/>
      <c r="I45" s="77"/>
      <c r="J45" s="77"/>
      <c r="K45" s="77"/>
      <c r="L45" s="77"/>
      <c r="M45" s="77"/>
      <c r="N45" s="78"/>
    </row>
    <row r="46" spans="1:14" ht="18" hidden="1" customHeight="1" x14ac:dyDescent="0.25">
      <c r="A46" s="29">
        <v>38</v>
      </c>
      <c r="B46" s="37"/>
      <c r="C46" s="38"/>
      <c r="D46" s="39"/>
      <c r="E46" s="76"/>
      <c r="F46" s="77"/>
      <c r="G46" s="77"/>
      <c r="H46" s="77"/>
      <c r="I46" s="77"/>
      <c r="J46" s="77"/>
      <c r="K46" s="77"/>
      <c r="L46" s="77"/>
      <c r="M46" s="77"/>
      <c r="N46" s="78"/>
    </row>
    <row r="47" spans="1:14" ht="18" hidden="1" customHeight="1" x14ac:dyDescent="0.25">
      <c r="A47" s="29">
        <v>39</v>
      </c>
      <c r="B47" s="37"/>
      <c r="C47" s="38"/>
      <c r="D47" s="39"/>
      <c r="E47" s="76"/>
      <c r="F47" s="77"/>
      <c r="G47" s="77"/>
      <c r="H47" s="77"/>
      <c r="I47" s="77"/>
      <c r="J47" s="77"/>
      <c r="K47" s="77"/>
      <c r="L47" s="77"/>
      <c r="M47" s="77"/>
      <c r="N47" s="78"/>
    </row>
    <row r="48" spans="1:14" ht="18" hidden="1" customHeight="1" x14ac:dyDescent="0.25">
      <c r="A48" s="29">
        <v>40</v>
      </c>
      <c r="B48" s="37"/>
      <c r="C48" s="38"/>
      <c r="D48" s="39"/>
      <c r="E48" s="76"/>
      <c r="F48" s="77"/>
      <c r="G48" s="77"/>
      <c r="H48" s="77"/>
      <c r="I48" s="77"/>
      <c r="J48" s="77"/>
      <c r="K48" s="77"/>
      <c r="L48" s="77"/>
      <c r="M48" s="77"/>
      <c r="N48" s="78"/>
    </row>
    <row r="49" spans="1:14" ht="18" hidden="1" customHeight="1" x14ac:dyDescent="0.25">
      <c r="A49" s="29">
        <v>41</v>
      </c>
      <c r="B49" s="37"/>
      <c r="C49" s="38"/>
      <c r="D49" s="39"/>
      <c r="E49" s="76"/>
      <c r="F49" s="77"/>
      <c r="G49" s="77"/>
      <c r="H49" s="77"/>
      <c r="I49" s="77"/>
      <c r="J49" s="77"/>
      <c r="K49" s="77"/>
      <c r="L49" s="77"/>
      <c r="M49" s="77"/>
      <c r="N49" s="78"/>
    </row>
    <row r="50" spans="1:14" ht="18" hidden="1" customHeight="1" x14ac:dyDescent="0.25">
      <c r="A50" s="29">
        <v>42</v>
      </c>
      <c r="B50" s="37"/>
      <c r="C50" s="38"/>
      <c r="D50" s="39"/>
      <c r="E50" s="76"/>
      <c r="F50" s="77"/>
      <c r="G50" s="77"/>
      <c r="H50" s="77"/>
      <c r="I50" s="77"/>
      <c r="J50" s="77"/>
      <c r="K50" s="77"/>
      <c r="L50" s="77"/>
      <c r="M50" s="77"/>
      <c r="N50" s="78"/>
    </row>
    <row r="51" spans="1:14" ht="18" hidden="1" customHeight="1" x14ac:dyDescent="0.25">
      <c r="A51" s="29">
        <v>43</v>
      </c>
      <c r="B51" s="37"/>
      <c r="C51" s="38"/>
      <c r="D51" s="39"/>
      <c r="E51" s="76"/>
      <c r="F51" s="77"/>
      <c r="G51" s="77"/>
      <c r="H51" s="77"/>
      <c r="I51" s="77"/>
      <c r="J51" s="77"/>
      <c r="K51" s="77"/>
      <c r="L51" s="77"/>
      <c r="M51" s="77"/>
      <c r="N51" s="78"/>
    </row>
    <row r="52" spans="1:14" ht="18" hidden="1" customHeight="1" x14ac:dyDescent="0.25">
      <c r="A52" s="29">
        <v>44</v>
      </c>
      <c r="B52" s="37"/>
      <c r="C52" s="38"/>
      <c r="D52" s="39"/>
      <c r="E52" s="76"/>
      <c r="F52" s="77"/>
      <c r="G52" s="77"/>
      <c r="H52" s="77"/>
      <c r="I52" s="77"/>
      <c r="J52" s="77"/>
      <c r="K52" s="77"/>
      <c r="L52" s="77"/>
      <c r="M52" s="77"/>
      <c r="N52" s="78"/>
    </row>
    <row r="53" spans="1:14" ht="18" hidden="1" customHeight="1" x14ac:dyDescent="0.25">
      <c r="A53" s="29">
        <v>45</v>
      </c>
      <c r="B53" s="37"/>
      <c r="C53" s="38"/>
      <c r="D53" s="39"/>
      <c r="E53" s="76"/>
      <c r="F53" s="77"/>
      <c r="G53" s="77"/>
      <c r="H53" s="77"/>
      <c r="I53" s="77"/>
      <c r="J53" s="77"/>
      <c r="K53" s="77"/>
      <c r="L53" s="77"/>
      <c r="M53" s="77"/>
      <c r="N53" s="78"/>
    </row>
    <row r="54" spans="1:14" ht="18" hidden="1" customHeight="1" x14ac:dyDescent="0.25">
      <c r="A54" s="29">
        <v>46</v>
      </c>
      <c r="B54" s="37"/>
      <c r="C54" s="38"/>
      <c r="D54" s="39"/>
      <c r="E54" s="76"/>
      <c r="F54" s="77"/>
      <c r="G54" s="77"/>
      <c r="H54" s="77"/>
      <c r="I54" s="77"/>
      <c r="J54" s="77"/>
      <c r="K54" s="77"/>
      <c r="L54" s="77"/>
      <c r="M54" s="77"/>
      <c r="N54" s="78"/>
    </row>
    <row r="55" spans="1:14" ht="18" hidden="1" customHeight="1" x14ac:dyDescent="0.25">
      <c r="A55" s="29">
        <v>47</v>
      </c>
      <c r="B55" s="37"/>
      <c r="C55" s="38"/>
      <c r="D55" s="39"/>
      <c r="E55" s="76"/>
      <c r="F55" s="77"/>
      <c r="G55" s="77"/>
      <c r="H55" s="77"/>
      <c r="I55" s="77"/>
      <c r="J55" s="77"/>
      <c r="K55" s="77"/>
      <c r="L55" s="77"/>
      <c r="M55" s="77"/>
      <c r="N55" s="78"/>
    </row>
    <row r="56" spans="1:14" ht="18" hidden="1" customHeight="1" x14ac:dyDescent="0.25">
      <c r="A56" s="29">
        <v>48</v>
      </c>
      <c r="B56" s="37"/>
      <c r="C56" s="38"/>
      <c r="D56" s="39"/>
      <c r="E56" s="76"/>
      <c r="F56" s="77"/>
      <c r="G56" s="77"/>
      <c r="H56" s="77"/>
      <c r="I56" s="77"/>
      <c r="J56" s="77"/>
      <c r="K56" s="77"/>
      <c r="L56" s="77"/>
      <c r="M56" s="77"/>
      <c r="N56" s="78"/>
    </row>
    <row r="57" spans="1:14" ht="18" hidden="1" customHeight="1" x14ac:dyDescent="0.25">
      <c r="A57" s="29">
        <v>49</v>
      </c>
      <c r="B57" s="37"/>
      <c r="C57" s="38"/>
      <c r="D57" s="39"/>
      <c r="E57" s="76"/>
      <c r="F57" s="77"/>
      <c r="G57" s="77"/>
      <c r="H57" s="77"/>
      <c r="I57" s="77"/>
      <c r="J57" s="77"/>
      <c r="K57" s="77"/>
      <c r="L57" s="77"/>
      <c r="M57" s="77"/>
      <c r="N57" s="78"/>
    </row>
    <row r="58" spans="1:14" ht="18" hidden="1" customHeight="1" x14ac:dyDescent="0.25">
      <c r="A58" s="29">
        <v>50</v>
      </c>
      <c r="B58" s="37"/>
      <c r="C58" s="38"/>
      <c r="D58" s="39"/>
      <c r="E58" s="76"/>
      <c r="F58" s="77"/>
      <c r="G58" s="77"/>
      <c r="H58" s="77"/>
      <c r="I58" s="77"/>
      <c r="J58" s="77"/>
      <c r="K58" s="77"/>
      <c r="L58" s="77"/>
      <c r="M58" s="77"/>
      <c r="N58" s="78"/>
    </row>
    <row r="59" spans="1:14" ht="18" hidden="1" customHeight="1" x14ac:dyDescent="0.25">
      <c r="A59" s="29">
        <v>51</v>
      </c>
      <c r="B59" s="37"/>
      <c r="C59" s="38"/>
      <c r="D59" s="39"/>
      <c r="E59" s="76"/>
      <c r="F59" s="77"/>
      <c r="G59" s="77"/>
      <c r="H59" s="77"/>
      <c r="I59" s="77"/>
      <c r="J59" s="77"/>
      <c r="K59" s="77"/>
      <c r="L59" s="77"/>
      <c r="M59" s="77"/>
      <c r="N59" s="78"/>
    </row>
    <row r="60" spans="1:14" ht="18" hidden="1" customHeight="1" x14ac:dyDescent="0.25">
      <c r="A60" s="29">
        <v>52</v>
      </c>
      <c r="B60" s="37"/>
      <c r="C60" s="38"/>
      <c r="D60" s="39"/>
      <c r="E60" s="76"/>
      <c r="F60" s="77"/>
      <c r="G60" s="77"/>
      <c r="H60" s="77"/>
      <c r="I60" s="77"/>
      <c r="J60" s="77"/>
      <c r="K60" s="77"/>
      <c r="L60" s="77"/>
      <c r="M60" s="77"/>
      <c r="N60" s="78"/>
    </row>
    <row r="61" spans="1:14" ht="18" hidden="1" customHeight="1" x14ac:dyDescent="0.25">
      <c r="A61" s="29">
        <v>53</v>
      </c>
      <c r="B61" s="37"/>
      <c r="C61" s="38"/>
      <c r="D61" s="39"/>
      <c r="E61" s="76"/>
      <c r="F61" s="77"/>
      <c r="G61" s="77"/>
      <c r="H61" s="77"/>
      <c r="I61" s="77"/>
      <c r="J61" s="77"/>
      <c r="K61" s="77"/>
      <c r="L61" s="77"/>
      <c r="M61" s="77"/>
      <c r="N61" s="78"/>
    </row>
    <row r="62" spans="1:14" ht="18" hidden="1" customHeight="1" x14ac:dyDescent="0.25">
      <c r="A62" s="29">
        <v>54</v>
      </c>
      <c r="B62" s="37"/>
      <c r="C62" s="38"/>
      <c r="D62" s="39"/>
      <c r="E62" s="76"/>
      <c r="F62" s="77"/>
      <c r="G62" s="77"/>
      <c r="H62" s="77"/>
      <c r="I62" s="77"/>
      <c r="J62" s="77"/>
      <c r="K62" s="77"/>
      <c r="L62" s="77"/>
      <c r="M62" s="77"/>
      <c r="N62" s="78"/>
    </row>
    <row r="63" spans="1:14" ht="18" hidden="1" customHeight="1" x14ac:dyDescent="0.25">
      <c r="A63" s="29">
        <v>55</v>
      </c>
      <c r="B63" s="37"/>
      <c r="C63" s="38"/>
      <c r="D63" s="39"/>
      <c r="E63" s="76"/>
      <c r="F63" s="77"/>
      <c r="G63" s="77"/>
      <c r="H63" s="77"/>
      <c r="I63" s="77"/>
      <c r="J63" s="77"/>
      <c r="K63" s="77"/>
      <c r="L63" s="77"/>
      <c r="M63" s="77"/>
      <c r="N63" s="78"/>
    </row>
    <row r="64" spans="1:14" ht="18" hidden="1" customHeight="1" x14ac:dyDescent="0.25">
      <c r="A64" s="29">
        <v>56</v>
      </c>
      <c r="B64" s="37"/>
      <c r="C64" s="38"/>
      <c r="D64" s="39"/>
      <c r="E64" s="76"/>
      <c r="F64" s="77"/>
      <c r="G64" s="77"/>
      <c r="H64" s="77"/>
      <c r="I64" s="77"/>
      <c r="J64" s="77"/>
      <c r="K64" s="77"/>
      <c r="L64" s="77"/>
      <c r="M64" s="77"/>
      <c r="N64" s="78"/>
    </row>
    <row r="65" spans="1:14" ht="18" hidden="1" customHeight="1" x14ac:dyDescent="0.25">
      <c r="A65" s="29">
        <v>57</v>
      </c>
      <c r="B65" s="37"/>
      <c r="C65" s="38"/>
      <c r="D65" s="39"/>
      <c r="E65" s="76"/>
      <c r="F65" s="77"/>
      <c r="G65" s="77"/>
      <c r="H65" s="77"/>
      <c r="I65" s="77"/>
      <c r="J65" s="77"/>
      <c r="K65" s="77"/>
      <c r="L65" s="77"/>
      <c r="M65" s="77"/>
      <c r="N65" s="78"/>
    </row>
    <row r="66" spans="1:14" ht="18" hidden="1" customHeight="1" x14ac:dyDescent="0.25">
      <c r="A66" s="29">
        <v>58</v>
      </c>
      <c r="B66" s="37"/>
      <c r="C66" s="38"/>
      <c r="D66" s="39"/>
      <c r="E66" s="76"/>
      <c r="F66" s="77"/>
      <c r="G66" s="77"/>
      <c r="H66" s="77"/>
      <c r="I66" s="77"/>
      <c r="J66" s="77"/>
      <c r="K66" s="77"/>
      <c r="L66" s="77"/>
      <c r="M66" s="77"/>
      <c r="N66" s="78"/>
    </row>
    <row r="67" spans="1:14" ht="18" hidden="1" customHeight="1" x14ac:dyDescent="0.25">
      <c r="A67" s="29">
        <v>59</v>
      </c>
      <c r="B67" s="37"/>
      <c r="C67" s="38"/>
      <c r="D67" s="39"/>
      <c r="E67" s="76"/>
      <c r="F67" s="77"/>
      <c r="G67" s="77"/>
      <c r="H67" s="77"/>
      <c r="I67" s="77"/>
      <c r="J67" s="77"/>
      <c r="K67" s="77"/>
      <c r="L67" s="77"/>
      <c r="M67" s="77"/>
      <c r="N67" s="78"/>
    </row>
    <row r="68" spans="1:14" ht="18" hidden="1" customHeight="1" x14ac:dyDescent="0.25">
      <c r="A68" s="29">
        <v>60</v>
      </c>
      <c r="B68" s="37"/>
      <c r="C68" s="38"/>
      <c r="D68" s="39"/>
      <c r="E68" s="76"/>
      <c r="F68" s="77"/>
      <c r="G68" s="77"/>
      <c r="H68" s="77"/>
      <c r="I68" s="77"/>
      <c r="J68" s="77"/>
      <c r="K68" s="77"/>
      <c r="L68" s="77"/>
      <c r="M68" s="77"/>
      <c r="N68" s="78"/>
    </row>
    <row r="69" spans="1:14" ht="18" hidden="1" customHeight="1" x14ac:dyDescent="0.25">
      <c r="A69" s="29">
        <v>61</v>
      </c>
      <c r="B69" s="37"/>
      <c r="C69" s="38"/>
      <c r="D69" s="39"/>
      <c r="E69" s="76"/>
      <c r="F69" s="77"/>
      <c r="G69" s="77"/>
      <c r="H69" s="77"/>
      <c r="I69" s="77"/>
      <c r="J69" s="77"/>
      <c r="K69" s="77"/>
      <c r="L69" s="77"/>
      <c r="M69" s="77"/>
      <c r="N69" s="78"/>
    </row>
    <row r="70" spans="1:14" ht="18" hidden="1" customHeight="1" x14ac:dyDescent="0.25">
      <c r="A70" s="29">
        <v>62</v>
      </c>
      <c r="B70" s="37"/>
      <c r="C70" s="38"/>
      <c r="D70" s="39"/>
      <c r="E70" s="76"/>
      <c r="F70" s="77"/>
      <c r="G70" s="77"/>
      <c r="H70" s="77"/>
      <c r="I70" s="77"/>
      <c r="J70" s="77"/>
      <c r="K70" s="77"/>
      <c r="L70" s="77"/>
      <c r="M70" s="77"/>
      <c r="N70" s="78"/>
    </row>
    <row r="71" spans="1:14" ht="18" hidden="1" customHeight="1" x14ac:dyDescent="0.25">
      <c r="A71" s="29">
        <v>63</v>
      </c>
      <c r="B71" s="37"/>
      <c r="C71" s="38"/>
      <c r="D71" s="39"/>
      <c r="E71" s="76"/>
      <c r="F71" s="77"/>
      <c r="G71" s="77"/>
      <c r="H71" s="77"/>
      <c r="I71" s="77"/>
      <c r="J71" s="77"/>
      <c r="K71" s="77"/>
      <c r="L71" s="77"/>
      <c r="M71" s="77"/>
      <c r="N71" s="78"/>
    </row>
    <row r="72" spans="1:14" ht="18" hidden="1" customHeight="1" x14ac:dyDescent="0.25">
      <c r="A72" s="29">
        <v>64</v>
      </c>
      <c r="B72" s="37"/>
      <c r="C72" s="38"/>
      <c r="D72" s="39"/>
      <c r="E72" s="76"/>
      <c r="F72" s="77"/>
      <c r="G72" s="77"/>
      <c r="H72" s="77"/>
      <c r="I72" s="77"/>
      <c r="J72" s="77"/>
      <c r="K72" s="77"/>
      <c r="L72" s="77"/>
      <c r="M72" s="77"/>
      <c r="N72" s="78"/>
    </row>
    <row r="73" spans="1:14" ht="18" hidden="1" customHeight="1" x14ac:dyDescent="0.25">
      <c r="A73" s="29">
        <v>65</v>
      </c>
      <c r="B73" s="37"/>
      <c r="C73" s="38"/>
      <c r="D73" s="39"/>
      <c r="E73" s="76"/>
      <c r="F73" s="77"/>
      <c r="G73" s="77"/>
      <c r="H73" s="77"/>
      <c r="I73" s="77"/>
      <c r="J73" s="77"/>
      <c r="K73" s="77"/>
      <c r="L73" s="77"/>
      <c r="M73" s="77"/>
      <c r="N73" s="78"/>
    </row>
    <row r="74" spans="1:14" ht="18" hidden="1" customHeight="1" x14ac:dyDescent="0.25">
      <c r="A74" s="29">
        <v>66</v>
      </c>
      <c r="B74" s="37"/>
      <c r="C74" s="38"/>
      <c r="D74" s="39"/>
      <c r="E74" s="76"/>
      <c r="F74" s="77"/>
      <c r="G74" s="77"/>
      <c r="H74" s="77"/>
      <c r="I74" s="77"/>
      <c r="J74" s="77"/>
      <c r="K74" s="77"/>
      <c r="L74" s="77"/>
      <c r="M74" s="77"/>
      <c r="N74" s="78"/>
    </row>
    <row r="75" spans="1:14" ht="18" hidden="1" customHeight="1" x14ac:dyDescent="0.25">
      <c r="A75" s="29">
        <v>67</v>
      </c>
      <c r="B75" s="37"/>
      <c r="C75" s="38"/>
      <c r="D75" s="39"/>
      <c r="E75" s="76"/>
      <c r="F75" s="77"/>
      <c r="G75" s="77"/>
      <c r="H75" s="77"/>
      <c r="I75" s="77"/>
      <c r="J75" s="77"/>
      <c r="K75" s="77"/>
      <c r="L75" s="77"/>
      <c r="M75" s="77"/>
      <c r="N75" s="78"/>
    </row>
    <row r="76" spans="1:14" ht="18" hidden="1" customHeight="1" x14ac:dyDescent="0.25">
      <c r="A76" s="29">
        <v>68</v>
      </c>
      <c r="B76" s="37"/>
      <c r="C76" s="38"/>
      <c r="D76" s="39"/>
      <c r="E76" s="76"/>
      <c r="F76" s="77"/>
      <c r="G76" s="77"/>
      <c r="H76" s="77"/>
      <c r="I76" s="77"/>
      <c r="J76" s="77"/>
      <c r="K76" s="77"/>
      <c r="L76" s="77"/>
      <c r="M76" s="77"/>
      <c r="N76" s="78"/>
    </row>
    <row r="77" spans="1:14" ht="18" hidden="1" customHeight="1" x14ac:dyDescent="0.25">
      <c r="A77" s="29">
        <v>69</v>
      </c>
      <c r="B77" s="37"/>
      <c r="C77" s="38"/>
      <c r="D77" s="39"/>
      <c r="E77" s="76"/>
      <c r="F77" s="77"/>
      <c r="G77" s="77"/>
      <c r="H77" s="77"/>
      <c r="I77" s="77"/>
      <c r="J77" s="77"/>
      <c r="K77" s="77"/>
      <c r="L77" s="77"/>
      <c r="M77" s="77"/>
      <c r="N77" s="78"/>
    </row>
    <row r="78" spans="1:14" ht="18" hidden="1" customHeight="1" x14ac:dyDescent="0.25">
      <c r="A78" s="29">
        <v>70</v>
      </c>
      <c r="B78" s="37"/>
      <c r="C78" s="38"/>
      <c r="D78" s="39"/>
      <c r="E78" s="76"/>
      <c r="F78" s="77"/>
      <c r="G78" s="77"/>
      <c r="H78" s="77"/>
      <c r="I78" s="77"/>
      <c r="J78" s="77"/>
      <c r="K78" s="77"/>
      <c r="L78" s="77"/>
      <c r="M78" s="77"/>
      <c r="N78" s="78"/>
    </row>
    <row r="79" spans="1:14" ht="18" hidden="1" customHeight="1" x14ac:dyDescent="0.25">
      <c r="A79" s="29">
        <v>71</v>
      </c>
      <c r="B79" s="37"/>
      <c r="C79" s="38"/>
      <c r="D79" s="39"/>
      <c r="E79" s="76"/>
      <c r="F79" s="77"/>
      <c r="G79" s="77"/>
      <c r="H79" s="77"/>
      <c r="I79" s="77"/>
      <c r="J79" s="77"/>
      <c r="K79" s="77"/>
      <c r="L79" s="77"/>
      <c r="M79" s="77"/>
      <c r="N79" s="78"/>
    </row>
    <row r="80" spans="1:14" ht="18" hidden="1" customHeight="1" x14ac:dyDescent="0.25">
      <c r="A80" s="29">
        <v>72</v>
      </c>
      <c r="B80" s="37"/>
      <c r="C80" s="38"/>
      <c r="D80" s="39"/>
      <c r="E80" s="76"/>
      <c r="F80" s="77"/>
      <c r="G80" s="77"/>
      <c r="H80" s="77"/>
      <c r="I80" s="77"/>
      <c r="J80" s="77"/>
      <c r="K80" s="77"/>
      <c r="L80" s="77"/>
      <c r="M80" s="77"/>
      <c r="N80" s="78"/>
    </row>
    <row r="81" spans="1:14" ht="18" hidden="1" customHeight="1" x14ac:dyDescent="0.25">
      <c r="A81" s="29">
        <v>73</v>
      </c>
      <c r="B81" s="37"/>
      <c r="C81" s="38"/>
      <c r="D81" s="39"/>
      <c r="E81" s="76"/>
      <c r="F81" s="77"/>
      <c r="G81" s="77"/>
      <c r="H81" s="77"/>
      <c r="I81" s="77"/>
      <c r="J81" s="77"/>
      <c r="K81" s="77"/>
      <c r="L81" s="77"/>
      <c r="M81" s="77"/>
      <c r="N81" s="78"/>
    </row>
    <row r="82" spans="1:14" ht="18" hidden="1" customHeight="1" x14ac:dyDescent="0.25">
      <c r="A82" s="29">
        <v>74</v>
      </c>
      <c r="B82" s="37"/>
      <c r="C82" s="38"/>
      <c r="D82" s="39"/>
      <c r="E82" s="76"/>
      <c r="F82" s="77"/>
      <c r="G82" s="77"/>
      <c r="H82" s="77"/>
      <c r="I82" s="77"/>
      <c r="J82" s="77"/>
      <c r="K82" s="77"/>
      <c r="L82" s="77"/>
      <c r="M82" s="77"/>
      <c r="N82" s="78"/>
    </row>
    <row r="83" spans="1:14" ht="18" hidden="1" customHeight="1" x14ac:dyDescent="0.25">
      <c r="A83" s="29">
        <v>75</v>
      </c>
      <c r="B83" s="37"/>
      <c r="C83" s="38"/>
      <c r="D83" s="39"/>
      <c r="E83" s="76"/>
      <c r="F83" s="77"/>
      <c r="G83" s="77"/>
      <c r="H83" s="77"/>
      <c r="I83" s="77"/>
      <c r="J83" s="77"/>
      <c r="K83" s="77"/>
      <c r="L83" s="77"/>
      <c r="M83" s="77"/>
      <c r="N83" s="78"/>
    </row>
    <row r="84" spans="1:14" ht="18" hidden="1" customHeight="1" x14ac:dyDescent="0.25">
      <c r="A84" s="29">
        <v>76</v>
      </c>
      <c r="B84" s="37"/>
      <c r="C84" s="38"/>
      <c r="D84" s="39"/>
      <c r="E84" s="76"/>
      <c r="F84" s="77"/>
      <c r="G84" s="77"/>
      <c r="H84" s="77"/>
      <c r="I84" s="77"/>
      <c r="J84" s="77"/>
      <c r="K84" s="77"/>
      <c r="L84" s="77"/>
      <c r="M84" s="77"/>
      <c r="N84" s="78"/>
    </row>
    <row r="85" spans="1:14" ht="18" hidden="1" customHeight="1" x14ac:dyDescent="0.25">
      <c r="A85" s="29">
        <v>77</v>
      </c>
      <c r="B85" s="37"/>
      <c r="C85" s="38"/>
      <c r="D85" s="39"/>
      <c r="E85" s="76"/>
      <c r="F85" s="77"/>
      <c r="G85" s="77"/>
      <c r="H85" s="77"/>
      <c r="I85" s="77"/>
      <c r="J85" s="77"/>
      <c r="K85" s="77"/>
      <c r="L85" s="77"/>
      <c r="M85" s="77"/>
      <c r="N85" s="78"/>
    </row>
    <row r="86" spans="1:14" ht="18" hidden="1" customHeight="1" x14ac:dyDescent="0.25">
      <c r="A86" s="29">
        <v>78</v>
      </c>
      <c r="B86" s="37"/>
      <c r="C86" s="38"/>
      <c r="D86" s="39"/>
      <c r="E86" s="76"/>
      <c r="F86" s="77"/>
      <c r="G86" s="77"/>
      <c r="H86" s="77"/>
      <c r="I86" s="77"/>
      <c r="J86" s="77"/>
      <c r="K86" s="77"/>
      <c r="L86" s="77"/>
      <c r="M86" s="77"/>
      <c r="N86" s="78"/>
    </row>
    <row r="87" spans="1:14" ht="18" hidden="1" customHeight="1" x14ac:dyDescent="0.25">
      <c r="A87" s="29">
        <v>79</v>
      </c>
      <c r="B87" s="37"/>
      <c r="C87" s="38"/>
      <c r="D87" s="39"/>
      <c r="E87" s="76"/>
      <c r="F87" s="77"/>
      <c r="G87" s="77"/>
      <c r="H87" s="77"/>
      <c r="I87" s="77"/>
      <c r="J87" s="77"/>
      <c r="K87" s="77"/>
      <c r="L87" s="77"/>
      <c r="M87" s="77"/>
      <c r="N87" s="78"/>
    </row>
    <row r="88" spans="1:14" ht="18" hidden="1" customHeight="1" x14ac:dyDescent="0.25">
      <c r="A88" s="29">
        <v>80</v>
      </c>
      <c r="B88" s="37"/>
      <c r="C88" s="38"/>
      <c r="D88" s="39"/>
      <c r="E88" s="76"/>
      <c r="F88" s="77"/>
      <c r="G88" s="77"/>
      <c r="H88" s="77"/>
      <c r="I88" s="77"/>
      <c r="J88" s="77"/>
      <c r="K88" s="77"/>
      <c r="L88" s="77"/>
      <c r="M88" s="77"/>
      <c r="N88" s="78"/>
    </row>
    <row r="89" spans="1:14" ht="18" hidden="1" customHeight="1" x14ac:dyDescent="0.25">
      <c r="A89" s="29">
        <v>81</v>
      </c>
      <c r="B89" s="37"/>
      <c r="C89" s="38"/>
      <c r="D89" s="39"/>
      <c r="E89" s="76"/>
      <c r="F89" s="77"/>
      <c r="G89" s="77"/>
      <c r="H89" s="77"/>
      <c r="I89" s="77"/>
      <c r="J89" s="77"/>
      <c r="K89" s="77"/>
      <c r="L89" s="77"/>
      <c r="M89" s="77"/>
      <c r="N89" s="78"/>
    </row>
    <row r="90" spans="1:14" ht="18" hidden="1" customHeight="1" x14ac:dyDescent="0.25">
      <c r="A90" s="29">
        <v>82</v>
      </c>
      <c r="B90" s="37"/>
      <c r="C90" s="38"/>
      <c r="D90" s="39"/>
      <c r="E90" s="76"/>
      <c r="F90" s="77"/>
      <c r="G90" s="77"/>
      <c r="H90" s="77"/>
      <c r="I90" s="77"/>
      <c r="J90" s="77"/>
      <c r="K90" s="77"/>
      <c r="L90" s="77"/>
      <c r="M90" s="77"/>
      <c r="N90" s="78"/>
    </row>
    <row r="91" spans="1:14" ht="18" hidden="1" customHeight="1" x14ac:dyDescent="0.25">
      <c r="A91" s="29">
        <v>83</v>
      </c>
      <c r="B91" s="37"/>
      <c r="C91" s="38"/>
      <c r="D91" s="39"/>
      <c r="E91" s="76"/>
      <c r="F91" s="77"/>
      <c r="G91" s="77"/>
      <c r="H91" s="77"/>
      <c r="I91" s="77"/>
      <c r="J91" s="77"/>
      <c r="K91" s="77"/>
      <c r="L91" s="77"/>
      <c r="M91" s="77"/>
      <c r="N91" s="78"/>
    </row>
    <row r="92" spans="1:14" ht="18" hidden="1" customHeight="1" x14ac:dyDescent="0.25">
      <c r="A92" s="29">
        <v>84</v>
      </c>
      <c r="B92" s="37"/>
      <c r="C92" s="38"/>
      <c r="D92" s="39"/>
      <c r="E92" s="76"/>
      <c r="F92" s="77"/>
      <c r="G92" s="77"/>
      <c r="H92" s="77"/>
      <c r="I92" s="77"/>
      <c r="J92" s="77"/>
      <c r="K92" s="77"/>
      <c r="L92" s="77"/>
      <c r="M92" s="77"/>
      <c r="N92" s="78"/>
    </row>
    <row r="93" spans="1:14" ht="18" hidden="1" customHeight="1" x14ac:dyDescent="0.25">
      <c r="A93" s="29">
        <v>85</v>
      </c>
      <c r="B93" s="37"/>
      <c r="C93" s="38"/>
      <c r="D93" s="39"/>
      <c r="E93" s="76"/>
      <c r="F93" s="77"/>
      <c r="G93" s="77"/>
      <c r="H93" s="77"/>
      <c r="I93" s="77"/>
      <c r="J93" s="77"/>
      <c r="K93" s="77"/>
      <c r="L93" s="77"/>
      <c r="M93" s="77"/>
      <c r="N93" s="78"/>
    </row>
    <row r="94" spans="1:14" ht="18" hidden="1" customHeight="1" x14ac:dyDescent="0.25">
      <c r="A94" s="29">
        <v>86</v>
      </c>
      <c r="B94" s="37"/>
      <c r="C94" s="38"/>
      <c r="D94" s="39"/>
      <c r="E94" s="76"/>
      <c r="F94" s="77"/>
      <c r="G94" s="77"/>
      <c r="H94" s="77"/>
      <c r="I94" s="77"/>
      <c r="J94" s="77"/>
      <c r="K94" s="77"/>
      <c r="L94" s="77"/>
      <c r="M94" s="77"/>
      <c r="N94" s="78"/>
    </row>
    <row r="95" spans="1:14" ht="18" hidden="1" customHeight="1" x14ac:dyDescent="0.25">
      <c r="A95" s="29">
        <v>87</v>
      </c>
      <c r="B95" s="37"/>
      <c r="C95" s="38"/>
      <c r="D95" s="39"/>
      <c r="E95" s="76"/>
      <c r="F95" s="77"/>
      <c r="G95" s="77"/>
      <c r="H95" s="77"/>
      <c r="I95" s="77"/>
      <c r="J95" s="77"/>
      <c r="K95" s="77"/>
      <c r="L95" s="77"/>
      <c r="M95" s="77"/>
      <c r="N95" s="78"/>
    </row>
    <row r="96" spans="1:14" ht="18" hidden="1" customHeight="1" x14ac:dyDescent="0.25">
      <c r="A96" s="29">
        <v>88</v>
      </c>
      <c r="B96" s="37"/>
      <c r="C96" s="38"/>
      <c r="D96" s="39"/>
      <c r="E96" s="76"/>
      <c r="F96" s="77"/>
      <c r="G96" s="77"/>
      <c r="H96" s="77"/>
      <c r="I96" s="77"/>
      <c r="J96" s="77"/>
      <c r="K96" s="77"/>
      <c r="L96" s="77"/>
      <c r="M96" s="77"/>
      <c r="N96" s="78"/>
    </row>
    <row r="97" spans="1:14" ht="15.75" hidden="1" x14ac:dyDescent="0.25">
      <c r="A97" s="29">
        <v>89</v>
      </c>
      <c r="B97" s="30"/>
      <c r="C97" s="31"/>
      <c r="D97" s="40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ht="15.75" hidden="1" x14ac:dyDescent="0.25">
      <c r="A98" s="29">
        <v>90</v>
      </c>
      <c r="B98" s="30"/>
      <c r="C98" s="31"/>
      <c r="D98" s="40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 ht="15.75" hidden="1" x14ac:dyDescent="0.25">
      <c r="A99" s="29">
        <v>91</v>
      </c>
      <c r="B99" s="30"/>
      <c r="C99" s="31"/>
      <c r="D99" s="40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ht="15.75" hidden="1" x14ac:dyDescent="0.25">
      <c r="A100" s="29">
        <v>92</v>
      </c>
      <c r="B100" s="30"/>
      <c r="C100" s="31"/>
      <c r="D100" s="40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 ht="15.75" hidden="1" x14ac:dyDescent="0.25">
      <c r="A101" s="29">
        <v>93</v>
      </c>
      <c r="B101" s="30"/>
      <c r="C101" s="31"/>
      <c r="D101" s="40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 ht="15.75" hidden="1" x14ac:dyDescent="0.25">
      <c r="A102" s="29">
        <v>94</v>
      </c>
      <c r="B102" s="30"/>
      <c r="C102" s="31"/>
      <c r="D102" s="40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14" ht="15.75" hidden="1" x14ac:dyDescent="0.25">
      <c r="A103" s="29">
        <v>95</v>
      </c>
      <c r="B103" s="30"/>
      <c r="C103" s="31"/>
      <c r="D103" s="40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ht="15.75" hidden="1" x14ac:dyDescent="0.25">
      <c r="A104" s="29">
        <v>96</v>
      </c>
      <c r="B104" s="30"/>
      <c r="C104" s="31"/>
      <c r="D104" s="40"/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ht="15.75" hidden="1" x14ac:dyDescent="0.25">
      <c r="A105" s="29">
        <v>97</v>
      </c>
      <c r="B105" s="30"/>
      <c r="C105" s="31"/>
      <c r="D105" s="40"/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ht="15.75" hidden="1" x14ac:dyDescent="0.25">
      <c r="A106" s="29">
        <v>98</v>
      </c>
      <c r="B106" s="30"/>
      <c r="C106" s="31"/>
      <c r="D106" s="40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ht="15.75" hidden="1" x14ac:dyDescent="0.25">
      <c r="A107" s="29">
        <v>99</v>
      </c>
      <c r="B107" s="30"/>
      <c r="C107" s="31"/>
      <c r="D107" s="40"/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ht="15.75" hidden="1" x14ac:dyDescent="0.25">
      <c r="A108" s="29">
        <v>100</v>
      </c>
      <c r="B108" s="30"/>
      <c r="C108" s="31"/>
      <c r="D108" s="40"/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ht="15.75" hidden="1" x14ac:dyDescent="0.25">
      <c r="A109" s="29">
        <v>101</v>
      </c>
      <c r="B109" s="30"/>
      <c r="C109" s="31"/>
      <c r="D109" s="40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ht="15.75" hidden="1" x14ac:dyDescent="0.25">
      <c r="A110" s="29">
        <v>102</v>
      </c>
      <c r="B110" s="30"/>
      <c r="C110" s="32"/>
      <c r="D110" s="40"/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ht="15.75" hidden="1" x14ac:dyDescent="0.25">
      <c r="A111" s="29">
        <v>103</v>
      </c>
      <c r="B111" s="30"/>
      <c r="C111" s="32"/>
      <c r="D111" s="40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ht="15.75" hidden="1" x14ac:dyDescent="0.25">
      <c r="A112" s="29">
        <v>104</v>
      </c>
      <c r="B112" s="30"/>
      <c r="C112" s="32"/>
      <c r="D112" s="40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ht="15.75" hidden="1" x14ac:dyDescent="0.25">
      <c r="A113" s="29">
        <v>105</v>
      </c>
      <c r="B113" s="18"/>
      <c r="C113" s="23"/>
      <c r="D113" s="40"/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1:14" ht="15.75" hidden="1" x14ac:dyDescent="0.25">
      <c r="A114" s="29">
        <v>106</v>
      </c>
      <c r="B114" s="18"/>
      <c r="C114" s="24"/>
      <c r="D114" s="40"/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1:14" ht="15.75" hidden="1" x14ac:dyDescent="0.25">
      <c r="A115" s="29">
        <v>107</v>
      </c>
      <c r="B115" s="30"/>
      <c r="C115" s="32"/>
      <c r="D115" s="40"/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1:14" ht="15.75" hidden="1" x14ac:dyDescent="0.25">
      <c r="A116" s="29">
        <v>108</v>
      </c>
      <c r="B116" s="30"/>
      <c r="C116" s="32"/>
      <c r="D116" s="40"/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1:14" ht="15.75" hidden="1" x14ac:dyDescent="0.25">
      <c r="A117" s="29">
        <v>109</v>
      </c>
      <c r="B117" s="30"/>
      <c r="C117" s="32"/>
      <c r="D117" s="40"/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1:14" ht="15.75" hidden="1" x14ac:dyDescent="0.25">
      <c r="A118" s="22">
        <v>12</v>
      </c>
      <c r="B118" s="15"/>
      <c r="C118" s="60"/>
      <c r="D118" s="34" t="e">
        <f>IF(COUNTIF(#REF!,"")&lt;4,IF(AND(B118&lt;&gt;"",C118=""),LOOKUP(#REF!,{0;11;21;31},{"2";"3";"4";"5"}),""),"")</f>
        <v>#REF!</v>
      </c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1:14" ht="15.75" hidden="1" x14ac:dyDescent="0.25">
      <c r="A119" s="22">
        <v>13</v>
      </c>
      <c r="B119" s="15"/>
      <c r="C119" s="60"/>
      <c r="D119" s="34" t="e">
        <f>IF(COUNTIF(#REF!,"")&lt;4,IF(AND(B119&lt;&gt;"",C119=""),LOOKUP(#REF!,{0;11;21;31},{"2";"3";"4";"5"}),""),"")</f>
        <v>#REF!</v>
      </c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1:14" ht="15.75" hidden="1" x14ac:dyDescent="0.25">
      <c r="A120" s="22">
        <v>14</v>
      </c>
      <c r="B120" s="15"/>
      <c r="C120" s="60"/>
      <c r="D120" s="34" t="e">
        <f>IF(COUNTIF(#REF!,"")&lt;4,IF(AND(B120&lt;&gt;"",C120=""),LOOKUP(#REF!,{0;11;21;31},{"2";"3";"4";"5"}),""),"")</f>
        <v>#REF!</v>
      </c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spans="1:14" ht="15.75" hidden="1" x14ac:dyDescent="0.25">
      <c r="A121" s="22">
        <v>15</v>
      </c>
      <c r="B121" s="15"/>
      <c r="C121" s="60"/>
      <c r="D121" s="34" t="e">
        <f>IF(COUNTIF(#REF!,"")&lt;4,IF(AND(B121&lt;&gt;"",C121=""),LOOKUP(#REF!,{0;11;21;31},{"2";"3";"4";"5"}),""),"")</f>
        <v>#REF!</v>
      </c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1:14" ht="15.75" hidden="1" x14ac:dyDescent="0.25">
      <c r="A122" s="22">
        <v>16</v>
      </c>
      <c r="B122" s="15"/>
      <c r="C122" s="60"/>
      <c r="D122" s="34" t="e">
        <f>IF(COUNTIF(#REF!,"")&lt;4,IF(AND(B122&lt;&gt;"",C122=""),LOOKUP(#REF!,{0;11;21;31},{"2";"3";"4";"5"}),""),"")</f>
        <v>#REF!</v>
      </c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1:14" ht="15.75" hidden="1" x14ac:dyDescent="0.25">
      <c r="A123" s="22">
        <v>17</v>
      </c>
      <c r="B123" s="15"/>
      <c r="C123" s="60"/>
      <c r="D123" s="34" t="e">
        <f>IF(COUNTIF(#REF!,"")&lt;4,IF(AND(B123&lt;&gt;"",C123=""),LOOKUP(#REF!,{0;11;21;31},{"2";"3";"4";"5"}),""),"")</f>
        <v>#REF!</v>
      </c>
      <c r="E123" s="80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1:14" ht="15.75" hidden="1" x14ac:dyDescent="0.25">
      <c r="A124" s="22">
        <v>18</v>
      </c>
      <c r="B124" s="15"/>
      <c r="C124" s="60"/>
      <c r="D124" s="34" t="e">
        <f>IF(COUNTIF(#REF!,"")&lt;4,IF(AND(B124&lt;&gt;"",C124=""),LOOKUP(#REF!,{0;11;21;31},{"2";"3";"4";"5"}),""),"")</f>
        <v>#REF!</v>
      </c>
      <c r="E124" s="80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1:14" ht="15.75" hidden="1" x14ac:dyDescent="0.25">
      <c r="A125" s="22">
        <v>19</v>
      </c>
      <c r="B125" s="15"/>
      <c r="C125" s="60"/>
      <c r="D125" s="34" t="e">
        <f>IF(COUNTIF(#REF!,"")&lt;4,IF(AND(B125&lt;&gt;"",C125=""),LOOKUP(#REF!,{0;11;21;31},{"2";"3";"4";"5"}),""),"")</f>
        <v>#REF!</v>
      </c>
      <c r="E125" s="80"/>
      <c r="F125" s="80"/>
      <c r="G125" s="80"/>
      <c r="H125" s="80"/>
      <c r="I125" s="80"/>
      <c r="J125" s="80"/>
      <c r="K125" s="80"/>
      <c r="L125" s="80"/>
      <c r="M125" s="80"/>
      <c r="N125" s="80"/>
    </row>
    <row r="126" spans="1:14" ht="15.75" hidden="1" x14ac:dyDescent="0.25">
      <c r="A126" s="22">
        <v>20</v>
      </c>
      <c r="B126" s="15"/>
      <c r="C126" s="60"/>
      <c r="D126" s="34" t="e">
        <f>IF(COUNTIF(#REF!,"")&lt;4,IF(AND(B126&lt;&gt;"",C126=""),LOOKUP(#REF!,{0;11;21;31},{"2";"3";"4";"5"}),""),"")</f>
        <v>#REF!</v>
      </c>
      <c r="E126" s="80"/>
      <c r="F126" s="80"/>
      <c r="G126" s="80"/>
      <c r="H126" s="80"/>
      <c r="I126" s="80"/>
      <c r="J126" s="80"/>
      <c r="K126" s="80"/>
      <c r="L126" s="80"/>
      <c r="M126" s="80"/>
      <c r="N126" s="80"/>
    </row>
    <row r="127" spans="1:14" ht="15.75" hidden="1" x14ac:dyDescent="0.25">
      <c r="A127" s="22">
        <v>21</v>
      </c>
      <c r="B127" s="15"/>
      <c r="C127" s="60"/>
      <c r="D127" s="34" t="e">
        <f>IF(COUNTIF(#REF!,"")&lt;4,IF(AND(B127&lt;&gt;"",C127=""),LOOKUP(#REF!,{0;11;21;31},{"2";"3";"4";"5"}),""),"")</f>
        <v>#REF!</v>
      </c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1:14" ht="15.75" hidden="1" x14ac:dyDescent="0.25">
      <c r="A128" s="22">
        <v>22</v>
      </c>
      <c r="B128" s="14"/>
      <c r="C128" s="60"/>
      <c r="D128" s="34" t="e">
        <f>IF(COUNTIF(#REF!,"")&lt;4,IF(AND(B128&lt;&gt;"",C128=""),LOOKUP(#REF!,{0;11;21;31},{"2";"3";"4";"5"}),""),"")</f>
        <v>#REF!</v>
      </c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1:14" ht="15.75" hidden="1" x14ac:dyDescent="0.25">
      <c r="A129" s="22">
        <v>23</v>
      </c>
      <c r="B129" s="14"/>
      <c r="C129" s="60"/>
      <c r="D129" s="34" t="e">
        <f>IF(COUNTIF(#REF!,"")&lt;4,IF(AND(B129&lt;&gt;"",C129=""),LOOKUP(#REF!,{0;11;21;31},{"2";"3";"4";"5"}),""),"")</f>
        <v>#REF!</v>
      </c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1:14" ht="15.75" hidden="1" x14ac:dyDescent="0.25">
      <c r="A130" s="22">
        <v>24</v>
      </c>
      <c r="B130" s="12"/>
      <c r="C130" s="60"/>
      <c r="D130" s="34" t="e">
        <f>IF(COUNTIF(#REF!,"")&lt;4,IF(AND(B130&lt;&gt;"",C130=""),LOOKUP(#REF!,{0;11;21;31},{"2";"3";"4";"5"}),""),"")</f>
        <v>#REF!</v>
      </c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1:14" ht="15.75" hidden="1" x14ac:dyDescent="0.25">
      <c r="A131" s="22">
        <v>25</v>
      </c>
      <c r="B131" s="12"/>
      <c r="C131" s="25"/>
      <c r="D131" s="34"/>
      <c r="E131" s="80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1:14" ht="15.75" hidden="1" x14ac:dyDescent="0.25">
      <c r="A132" s="22">
        <v>26</v>
      </c>
      <c r="B132" s="13"/>
      <c r="C132" s="25"/>
      <c r="D132" s="34"/>
      <c r="E132" s="80"/>
      <c r="F132" s="80"/>
      <c r="G132" s="80"/>
      <c r="H132" s="80"/>
      <c r="I132" s="80"/>
      <c r="J132" s="80"/>
      <c r="K132" s="80"/>
      <c r="L132" s="80"/>
      <c r="M132" s="80"/>
      <c r="N132" s="80"/>
    </row>
    <row r="133" spans="1:14" ht="15.75" hidden="1" x14ac:dyDescent="0.25">
      <c r="A133" s="22">
        <v>27</v>
      </c>
      <c r="B133" s="21"/>
      <c r="C133" s="25"/>
      <c r="D133" s="34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1:14" ht="15.75" hidden="1" x14ac:dyDescent="0.25">
      <c r="A134" s="22">
        <v>28</v>
      </c>
      <c r="B134" s="21"/>
      <c r="C134" s="25"/>
      <c r="D134" s="34" t="e">
        <f>IF(COUNTIF(#REF!,"")&lt;4,IF(AND(B134&lt;&gt;"",C134=""),LOOKUP(#REF!,{0;11;21;31},{"2";"3";"4";"5"}),""),"")</f>
        <v>#REF!</v>
      </c>
      <c r="E134" s="80"/>
      <c r="F134" s="80"/>
      <c r="G134" s="80"/>
      <c r="H134" s="80"/>
      <c r="I134" s="80"/>
      <c r="J134" s="80"/>
      <c r="K134" s="80"/>
      <c r="L134" s="80"/>
      <c r="M134" s="80"/>
      <c r="N134" s="80"/>
    </row>
    <row r="135" spans="1:14" ht="15.75" hidden="1" x14ac:dyDescent="0.25">
      <c r="A135" s="22">
        <v>29</v>
      </c>
      <c r="B135" s="21"/>
      <c r="C135" s="25"/>
      <c r="D135" s="34" t="e">
        <f>IF(COUNTIF(#REF!,"")&lt;4,IF(AND(B135&lt;&gt;"",C135=""),LOOKUP(#REF!,{0;11;21;31},{"2";"3";"4";"5"}),""),"")</f>
        <v>#REF!</v>
      </c>
      <c r="E135" s="80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1:14" ht="15.75" hidden="1" x14ac:dyDescent="0.25">
      <c r="A136" s="22">
        <v>30</v>
      </c>
      <c r="B136" s="21"/>
      <c r="C136" s="25"/>
      <c r="D136" s="34" t="e">
        <f>IF(COUNTIF(#REF!,"")&lt;4,IF(AND(B136&lt;&gt;"",C136=""),LOOKUP(#REF!,{0;11;21;31},{"2";"3";"4";"5"}),""),"")</f>
        <v>#REF!</v>
      </c>
      <c r="E136" s="80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1:14" ht="15.75" hidden="1" x14ac:dyDescent="0.25">
      <c r="A137" s="22">
        <v>31</v>
      </c>
      <c r="B137" s="21"/>
      <c r="C137" s="25"/>
      <c r="D137" s="34" t="e">
        <f>IF(COUNTIF(#REF!,"")&lt;4,IF(AND(B137&lt;&gt;"",C137=""),LOOKUP(#REF!,{0;11;21;31},{"2";"3";"4";"5"}),""),"")</f>
        <v>#REF!</v>
      </c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1:14" ht="15.75" hidden="1" x14ac:dyDescent="0.25">
      <c r="A138" s="22">
        <v>32</v>
      </c>
      <c r="B138" s="21"/>
      <c r="C138" s="25"/>
      <c r="D138" s="34" t="e">
        <f>IF(COUNTIF(#REF!,"")&lt;4,IF(AND(B138&lt;&gt;"",C138=""),LOOKUP(#REF!,{0;11;21;31},{"2";"3";"4";"5"}),""),"")</f>
        <v>#REF!</v>
      </c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1:14" ht="15.75" hidden="1" x14ac:dyDescent="0.25">
      <c r="A139" s="22">
        <v>33</v>
      </c>
      <c r="B139" s="21"/>
      <c r="C139" s="25"/>
      <c r="D139" s="34" t="e">
        <f>IF(COUNTIF(#REF!,"")&lt;4,IF(AND(B139&lt;&gt;"",C139=""),LOOKUP(#REF!,{0;11;21;31},{"2";"3";"4";"5"}),""),"")</f>
        <v>#REF!</v>
      </c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1:14" ht="15.75" hidden="1" x14ac:dyDescent="0.25">
      <c r="A140" s="22">
        <v>34</v>
      </c>
      <c r="B140" s="21"/>
      <c r="C140" s="25"/>
      <c r="D140" s="34" t="e">
        <f>IF(COUNTIF(#REF!,"")&lt;4,IF(AND(B140&lt;&gt;"",C140=""),LOOKUP(#REF!,{0;11;21;31},{"2";"3";"4";"5"}),""),"")</f>
        <v>#REF!</v>
      </c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1:14" ht="15.75" hidden="1" x14ac:dyDescent="0.25">
      <c r="A141" s="22">
        <v>35</v>
      </c>
      <c r="B141" s="21"/>
      <c r="C141" s="26"/>
      <c r="D141" s="34" t="e">
        <f>IF(COUNTIF(#REF!,"")&lt;4,IF(AND(B141&lt;&gt;"",C141=""),LOOKUP(#REF!,{0;11;21;31},{"2";"3";"4";"5"}),""),"")</f>
        <v>#REF!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4" ht="15.75" x14ac:dyDescent="0.25">
      <c r="A142" s="27"/>
      <c r="B142" s="41" t="s">
        <v>17</v>
      </c>
      <c r="C142" s="42" t="s">
        <v>18</v>
      </c>
      <c r="D142" s="43" t="s">
        <v>4</v>
      </c>
      <c r="E142" s="44" t="s">
        <v>1</v>
      </c>
      <c r="F142" s="45" t="s">
        <v>5</v>
      </c>
      <c r="G142" s="44" t="s">
        <v>1</v>
      </c>
      <c r="H142" s="45" t="s">
        <v>6</v>
      </c>
      <c r="I142" s="44" t="s">
        <v>1</v>
      </c>
      <c r="J142" s="45" t="s">
        <v>7</v>
      </c>
      <c r="K142" s="46" t="s">
        <v>1</v>
      </c>
      <c r="L142" s="45" t="s">
        <v>8</v>
      </c>
      <c r="M142" s="45" t="s">
        <v>9</v>
      </c>
      <c r="N142" s="45" t="s">
        <v>13</v>
      </c>
    </row>
    <row r="143" spans="1:14" s="19" customFormat="1" ht="15.75" x14ac:dyDescent="0.25">
      <c r="A143" s="28"/>
      <c r="B143" s="47">
        <f>COUNTA(B9:B141)</f>
        <v>0</v>
      </c>
      <c r="C143" s="48">
        <f>COUNTA(C9:C141)</f>
        <v>0</v>
      </c>
      <c r="D143" s="49">
        <f>COUNTIF(D9:D117,2)</f>
        <v>0</v>
      </c>
      <c r="E143" s="50" t="e">
        <f>D143/(B143-C143)</f>
        <v>#DIV/0!</v>
      </c>
      <c r="F143" s="51">
        <v>5</v>
      </c>
      <c r="G143" s="50">
        <v>0.33</v>
      </c>
      <c r="H143" s="52">
        <f>COUNTIF(D9:D117,4)</f>
        <v>10</v>
      </c>
      <c r="I143" s="50" t="e">
        <f>H143/(B143-C143)</f>
        <v>#DIV/0!</v>
      </c>
      <c r="J143" s="52">
        <f>COUNTIF(D9:D117,5)</f>
        <v>0</v>
      </c>
      <c r="K143" s="50" t="e">
        <f>J143/(B143-C143)</f>
        <v>#DIV/0!</v>
      </c>
      <c r="L143" s="50" t="e">
        <f>I143+K143</f>
        <v>#DIV/0!</v>
      </c>
      <c r="M143" s="53" t="e">
        <f>G143+I143+K143</f>
        <v>#DIV/0!</v>
      </c>
      <c r="N143" s="54" t="e">
        <f>(2*D143+3*F143+4*H143+5*J143)/B143-C143</f>
        <v>#DIV/0!</v>
      </c>
    </row>
    <row r="144" spans="1:14" x14ac:dyDescent="0.25">
      <c r="A144" s="2"/>
      <c r="B144" s="2"/>
      <c r="C144" s="2"/>
      <c r="D144" s="35"/>
      <c r="E144" s="3"/>
      <c r="F144" s="3"/>
      <c r="G144" s="3"/>
      <c r="H144" s="3"/>
      <c r="I144" s="4"/>
      <c r="J144" s="3"/>
      <c r="K144" s="4"/>
      <c r="L144" s="3"/>
    </row>
  </sheetData>
  <sheetProtection formatCells="0" insertColumns="0" insertRows="0" deleteColumns="0" deleteRows="0" sort="0"/>
  <mergeCells count="139">
    <mergeCell ref="E141:N141"/>
    <mergeCell ref="E135:N135"/>
    <mergeCell ref="E136:N136"/>
    <mergeCell ref="E137:N137"/>
    <mergeCell ref="E138:N138"/>
    <mergeCell ref="E139:N139"/>
    <mergeCell ref="E140:N140"/>
    <mergeCell ref="E129:N129"/>
    <mergeCell ref="E130:N130"/>
    <mergeCell ref="E131:N131"/>
    <mergeCell ref="E132:N132"/>
    <mergeCell ref="E133:N133"/>
    <mergeCell ref="E134:N134"/>
    <mergeCell ref="E123:N123"/>
    <mergeCell ref="E124:N124"/>
    <mergeCell ref="E125:N125"/>
    <mergeCell ref="E126:N126"/>
    <mergeCell ref="E127:N127"/>
    <mergeCell ref="E128:N128"/>
    <mergeCell ref="E117:N117"/>
    <mergeCell ref="E118:N118"/>
    <mergeCell ref="E119:N119"/>
    <mergeCell ref="E120:N120"/>
    <mergeCell ref="E121:N121"/>
    <mergeCell ref="E122:N122"/>
    <mergeCell ref="E111:N111"/>
    <mergeCell ref="E112:N112"/>
    <mergeCell ref="E113:N113"/>
    <mergeCell ref="E114:N114"/>
    <mergeCell ref="E115:N115"/>
    <mergeCell ref="E116:N116"/>
    <mergeCell ref="E105:N105"/>
    <mergeCell ref="E106:N106"/>
    <mergeCell ref="E107:N107"/>
    <mergeCell ref="E108:N108"/>
    <mergeCell ref="E109:N109"/>
    <mergeCell ref="E110:N110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A1:N1"/>
    <mergeCell ref="A5:A8"/>
    <mergeCell ref="B5:B8"/>
    <mergeCell ref="C5:C8"/>
    <mergeCell ref="D5:D8"/>
    <mergeCell ref="E5:N8"/>
    <mergeCell ref="E15:N15"/>
    <mergeCell ref="E16:N16"/>
    <mergeCell ref="E17:N1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workbookViewId="0">
      <selection activeCell="B9" sqref="B9:B17"/>
    </sheetView>
  </sheetViews>
  <sheetFormatPr defaultRowHeight="15" x14ac:dyDescent="0.25"/>
  <cols>
    <col min="1" max="1" width="6.28515625" customWidth="1"/>
    <col min="2" max="2" width="39.7109375" customWidth="1"/>
    <col min="5" max="6" width="6" customWidth="1"/>
    <col min="7" max="7" width="8.7109375" customWidth="1"/>
    <col min="8" max="8" width="6" customWidth="1"/>
    <col min="9" max="9" width="8.28515625" customWidth="1"/>
    <col min="10" max="11" width="6" customWidth="1"/>
    <col min="12" max="12" width="9" customWidth="1"/>
    <col min="13" max="13" width="7.7109375" customWidth="1"/>
    <col min="14" max="14" width="6" customWidth="1"/>
  </cols>
  <sheetData>
    <row r="1" spans="1:14" ht="21" x14ac:dyDescent="0.3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1.5" customHeight="1" x14ac:dyDescent="0.3">
      <c r="A2" s="5"/>
      <c r="B2" s="6" t="s">
        <v>12</v>
      </c>
      <c r="C2" s="16" t="s">
        <v>26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11</v>
      </c>
      <c r="D3" s="33"/>
      <c r="E3" s="7"/>
      <c r="F3" s="7"/>
      <c r="G3" s="11" t="s">
        <v>15</v>
      </c>
      <c r="H3" s="17" t="s">
        <v>27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69" t="s">
        <v>0</v>
      </c>
      <c r="B5" s="70" t="s">
        <v>19</v>
      </c>
      <c r="C5" s="71" t="s">
        <v>2</v>
      </c>
      <c r="D5" s="70" t="s">
        <v>3</v>
      </c>
      <c r="E5" s="70" t="s">
        <v>16</v>
      </c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69"/>
      <c r="B6" s="70"/>
      <c r="C6" s="71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69"/>
      <c r="B7" s="70"/>
      <c r="C7" s="71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69"/>
      <c r="B8" s="70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5.75" x14ac:dyDescent="0.25">
      <c r="A9" s="29">
        <v>1</v>
      </c>
      <c r="B9" s="62"/>
      <c r="C9" s="38"/>
      <c r="D9" s="39">
        <v>3</v>
      </c>
      <c r="E9" s="73" t="s">
        <v>28</v>
      </c>
      <c r="F9" s="74"/>
      <c r="G9" s="74"/>
      <c r="H9" s="74"/>
      <c r="I9" s="74"/>
      <c r="J9" s="74"/>
      <c r="K9" s="74"/>
      <c r="L9" s="74"/>
      <c r="M9" s="74"/>
      <c r="N9" s="75"/>
    </row>
    <row r="10" spans="1:14" ht="15.75" x14ac:dyDescent="0.25">
      <c r="A10" s="29">
        <v>2</v>
      </c>
      <c r="B10" s="62"/>
      <c r="C10" s="38"/>
      <c r="D10" s="39">
        <v>3</v>
      </c>
      <c r="E10" s="73" t="s">
        <v>28</v>
      </c>
      <c r="F10" s="74"/>
      <c r="G10" s="74"/>
      <c r="H10" s="74"/>
      <c r="I10" s="74"/>
      <c r="J10" s="74"/>
      <c r="K10" s="74"/>
      <c r="L10" s="74"/>
      <c r="M10" s="74"/>
      <c r="N10" s="75"/>
    </row>
    <row r="11" spans="1:14" ht="15.75" x14ac:dyDescent="0.25">
      <c r="A11" s="29">
        <v>3</v>
      </c>
      <c r="B11" s="62"/>
      <c r="C11" s="38"/>
      <c r="D11" s="39">
        <v>3</v>
      </c>
      <c r="E11" s="73" t="s">
        <v>28</v>
      </c>
      <c r="F11" s="74"/>
      <c r="G11" s="74"/>
      <c r="H11" s="74"/>
      <c r="I11" s="74"/>
      <c r="J11" s="74"/>
      <c r="K11" s="74"/>
      <c r="L11" s="74"/>
      <c r="M11" s="74"/>
      <c r="N11" s="75"/>
    </row>
    <row r="12" spans="1:14" ht="15.75" x14ac:dyDescent="0.25">
      <c r="A12" s="29">
        <v>4</v>
      </c>
      <c r="B12" s="62"/>
      <c r="C12" s="38"/>
      <c r="D12" s="39">
        <v>4</v>
      </c>
      <c r="E12" s="73" t="s">
        <v>28</v>
      </c>
      <c r="F12" s="74"/>
      <c r="G12" s="74"/>
      <c r="H12" s="74"/>
      <c r="I12" s="74"/>
      <c r="J12" s="74"/>
      <c r="K12" s="74"/>
      <c r="L12" s="74"/>
      <c r="M12" s="74"/>
      <c r="N12" s="75"/>
    </row>
    <row r="13" spans="1:14" ht="15.75" x14ac:dyDescent="0.25">
      <c r="A13" s="29">
        <v>5</v>
      </c>
      <c r="B13" s="62"/>
      <c r="C13" s="38"/>
      <c r="D13" s="39">
        <v>3</v>
      </c>
      <c r="E13" s="73" t="s">
        <v>28</v>
      </c>
      <c r="F13" s="74"/>
      <c r="G13" s="74"/>
      <c r="H13" s="74"/>
      <c r="I13" s="74"/>
      <c r="J13" s="74"/>
      <c r="K13" s="74"/>
      <c r="L13" s="74"/>
      <c r="M13" s="74"/>
      <c r="N13" s="75"/>
    </row>
    <row r="14" spans="1:14" ht="15.75" x14ac:dyDescent="0.25">
      <c r="A14" s="29">
        <v>6</v>
      </c>
      <c r="B14" s="62"/>
      <c r="C14" s="38"/>
      <c r="D14" s="39">
        <v>3</v>
      </c>
      <c r="E14" s="73" t="s">
        <v>28</v>
      </c>
      <c r="F14" s="74"/>
      <c r="G14" s="74"/>
      <c r="H14" s="74"/>
      <c r="I14" s="74"/>
      <c r="J14" s="74"/>
      <c r="K14" s="74"/>
      <c r="L14" s="74"/>
      <c r="M14" s="74"/>
      <c r="N14" s="75"/>
    </row>
    <row r="15" spans="1:14" ht="15.75" x14ac:dyDescent="0.25">
      <c r="A15" s="29">
        <v>7</v>
      </c>
      <c r="B15" s="62"/>
      <c r="C15" s="38"/>
      <c r="D15" s="39">
        <v>3</v>
      </c>
      <c r="E15" s="73" t="s">
        <v>28</v>
      </c>
      <c r="F15" s="74"/>
      <c r="G15" s="74"/>
      <c r="H15" s="74"/>
      <c r="I15" s="74"/>
      <c r="J15" s="74"/>
      <c r="K15" s="74"/>
      <c r="L15" s="74"/>
      <c r="M15" s="74"/>
      <c r="N15" s="75"/>
    </row>
    <row r="16" spans="1:14" ht="15.75" x14ac:dyDescent="0.25">
      <c r="A16" s="29">
        <v>8</v>
      </c>
      <c r="B16" s="62"/>
      <c r="C16" s="38"/>
      <c r="D16" s="39">
        <v>3</v>
      </c>
      <c r="E16" s="73" t="s">
        <v>28</v>
      </c>
      <c r="F16" s="74"/>
      <c r="G16" s="74"/>
      <c r="H16" s="74"/>
      <c r="I16" s="74"/>
      <c r="J16" s="74"/>
      <c r="K16" s="74"/>
      <c r="L16" s="74"/>
      <c r="M16" s="74"/>
      <c r="N16" s="75"/>
    </row>
    <row r="17" spans="1:14" ht="15.75" x14ac:dyDescent="0.25">
      <c r="A17" s="29">
        <v>9</v>
      </c>
      <c r="B17" s="62"/>
      <c r="C17" s="38"/>
      <c r="D17" s="39">
        <v>3</v>
      </c>
      <c r="E17" s="73" t="s">
        <v>28</v>
      </c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hidden="1" x14ac:dyDescent="0.25">
      <c r="A18" s="29">
        <v>10</v>
      </c>
      <c r="B18" s="37"/>
      <c r="C18" s="38"/>
      <c r="D18" s="39"/>
      <c r="E18" s="76"/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5.75" hidden="1" x14ac:dyDescent="0.25">
      <c r="A19" s="29">
        <v>11</v>
      </c>
      <c r="B19" s="37"/>
      <c r="C19" s="38"/>
      <c r="D19" s="39"/>
      <c r="E19" s="76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5.75" hidden="1" x14ac:dyDescent="0.25">
      <c r="A20" s="29">
        <v>12</v>
      </c>
      <c r="B20" s="37"/>
      <c r="C20" s="38"/>
      <c r="D20" s="39"/>
      <c r="E20" s="76"/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5.75" hidden="1" x14ac:dyDescent="0.25">
      <c r="A21" s="29">
        <v>13</v>
      </c>
      <c r="B21" s="37"/>
      <c r="C21" s="38"/>
      <c r="D21" s="39"/>
      <c r="E21" s="76"/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5.75" hidden="1" x14ac:dyDescent="0.25">
      <c r="A22" s="29">
        <v>14</v>
      </c>
      <c r="B22" s="37"/>
      <c r="C22" s="38"/>
      <c r="D22" s="39"/>
      <c r="E22" s="76"/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5.75" hidden="1" x14ac:dyDescent="0.25">
      <c r="A23" s="29">
        <v>15</v>
      </c>
      <c r="B23" s="37"/>
      <c r="C23" s="38"/>
      <c r="D23" s="39"/>
      <c r="E23" s="76"/>
      <c r="F23" s="77"/>
      <c r="G23" s="77"/>
      <c r="H23" s="77"/>
      <c r="I23" s="77"/>
      <c r="J23" s="77"/>
      <c r="K23" s="77"/>
      <c r="L23" s="77"/>
      <c r="M23" s="77"/>
      <c r="N23" s="78"/>
    </row>
    <row r="24" spans="1:14" ht="15.75" hidden="1" x14ac:dyDescent="0.25">
      <c r="A24" s="29">
        <v>16</v>
      </c>
      <c r="B24" s="37"/>
      <c r="C24" s="38"/>
      <c r="D24" s="39"/>
      <c r="E24" s="76"/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5.75" hidden="1" x14ac:dyDescent="0.25">
      <c r="A25" s="29">
        <v>17</v>
      </c>
      <c r="B25" s="37"/>
      <c r="C25" s="38"/>
      <c r="D25" s="39"/>
      <c r="E25" s="76"/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5.75" hidden="1" x14ac:dyDescent="0.25">
      <c r="A26" s="29">
        <v>18</v>
      </c>
      <c r="B26" s="37"/>
      <c r="C26" s="38"/>
      <c r="D26" s="39"/>
      <c r="E26" s="76"/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5.75" hidden="1" x14ac:dyDescent="0.25">
      <c r="A27" s="29">
        <v>19</v>
      </c>
      <c r="B27" s="37"/>
      <c r="C27" s="38"/>
      <c r="D27" s="39"/>
      <c r="E27" s="76"/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5.75" hidden="1" x14ac:dyDescent="0.25">
      <c r="A28" s="29">
        <v>20</v>
      </c>
      <c r="B28" s="37"/>
      <c r="C28" s="38"/>
      <c r="D28" s="39"/>
      <c r="E28" s="76"/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5.75" hidden="1" x14ac:dyDescent="0.25">
      <c r="A29" s="29">
        <v>21</v>
      </c>
      <c r="B29" s="37"/>
      <c r="C29" s="38"/>
      <c r="D29" s="39"/>
      <c r="E29" s="76"/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15.75" hidden="1" x14ac:dyDescent="0.25">
      <c r="A30" s="29">
        <v>22</v>
      </c>
      <c r="B30" s="37"/>
      <c r="C30" s="38"/>
      <c r="D30" s="39"/>
      <c r="E30" s="76"/>
      <c r="F30" s="77"/>
      <c r="G30" s="77"/>
      <c r="H30" s="77"/>
      <c r="I30" s="77"/>
      <c r="J30" s="77"/>
      <c r="K30" s="77"/>
      <c r="L30" s="77"/>
      <c r="M30" s="77"/>
      <c r="N30" s="78"/>
    </row>
    <row r="31" spans="1:14" ht="15.75" hidden="1" x14ac:dyDescent="0.25">
      <c r="A31" s="29">
        <v>23</v>
      </c>
      <c r="B31" s="37"/>
      <c r="C31" s="38"/>
      <c r="D31" s="39"/>
      <c r="E31" s="76"/>
      <c r="F31" s="77"/>
      <c r="G31" s="77"/>
      <c r="H31" s="77"/>
      <c r="I31" s="77"/>
      <c r="J31" s="77"/>
      <c r="K31" s="77"/>
      <c r="L31" s="77"/>
      <c r="M31" s="77"/>
      <c r="N31" s="78"/>
    </row>
    <row r="32" spans="1:14" ht="15.75" hidden="1" x14ac:dyDescent="0.25">
      <c r="A32" s="29">
        <v>24</v>
      </c>
      <c r="B32" s="37"/>
      <c r="C32" s="38"/>
      <c r="D32" s="39"/>
      <c r="E32" s="76"/>
      <c r="F32" s="77"/>
      <c r="G32" s="77"/>
      <c r="H32" s="77"/>
      <c r="I32" s="77"/>
      <c r="J32" s="77"/>
      <c r="K32" s="77"/>
      <c r="L32" s="77"/>
      <c r="M32" s="77"/>
      <c r="N32" s="78"/>
    </row>
    <row r="33" spans="1:14" ht="15.75" hidden="1" x14ac:dyDescent="0.25">
      <c r="A33" s="29">
        <v>25</v>
      </c>
      <c r="B33" s="37"/>
      <c r="C33" s="38"/>
      <c r="D33" s="39"/>
      <c r="E33" s="76"/>
      <c r="F33" s="77"/>
      <c r="G33" s="77"/>
      <c r="H33" s="77"/>
      <c r="I33" s="77"/>
      <c r="J33" s="77"/>
      <c r="K33" s="77"/>
      <c r="L33" s="77"/>
      <c r="M33" s="77"/>
      <c r="N33" s="78"/>
    </row>
    <row r="34" spans="1:14" ht="15.75" hidden="1" x14ac:dyDescent="0.25">
      <c r="A34" s="29">
        <v>26</v>
      </c>
      <c r="B34" s="37"/>
      <c r="C34" s="38"/>
      <c r="D34" s="39"/>
      <c r="E34" s="76"/>
      <c r="F34" s="77"/>
      <c r="G34" s="77"/>
      <c r="H34" s="77"/>
      <c r="I34" s="77"/>
      <c r="J34" s="77"/>
      <c r="K34" s="77"/>
      <c r="L34" s="77"/>
      <c r="M34" s="77"/>
      <c r="N34" s="78"/>
    </row>
    <row r="35" spans="1:14" ht="15.75" hidden="1" x14ac:dyDescent="0.25">
      <c r="A35" s="29">
        <v>27</v>
      </c>
      <c r="B35" s="37"/>
      <c r="C35" s="38"/>
      <c r="D35" s="39"/>
      <c r="E35" s="76"/>
      <c r="F35" s="77"/>
      <c r="G35" s="77"/>
      <c r="H35" s="77"/>
      <c r="I35" s="77"/>
      <c r="J35" s="77"/>
      <c r="K35" s="77"/>
      <c r="L35" s="77"/>
      <c r="M35" s="77"/>
      <c r="N35" s="78"/>
    </row>
    <row r="36" spans="1:14" ht="15.75" hidden="1" x14ac:dyDescent="0.25">
      <c r="A36" s="29">
        <v>28</v>
      </c>
      <c r="B36" s="37"/>
      <c r="C36" s="38"/>
      <c r="D36" s="39"/>
      <c r="E36" s="76"/>
      <c r="F36" s="77"/>
      <c r="G36" s="77"/>
      <c r="H36" s="77"/>
      <c r="I36" s="77"/>
      <c r="J36" s="77"/>
      <c r="K36" s="77"/>
      <c r="L36" s="77"/>
      <c r="M36" s="77"/>
      <c r="N36" s="78"/>
    </row>
    <row r="37" spans="1:14" ht="15.75" hidden="1" x14ac:dyDescent="0.25">
      <c r="A37" s="29">
        <v>29</v>
      </c>
      <c r="B37" s="37"/>
      <c r="C37" s="38"/>
      <c r="D37" s="39"/>
      <c r="E37" s="76"/>
      <c r="F37" s="77"/>
      <c r="G37" s="77"/>
      <c r="H37" s="77"/>
      <c r="I37" s="77"/>
      <c r="J37" s="77"/>
      <c r="K37" s="77"/>
      <c r="L37" s="77"/>
      <c r="M37" s="77"/>
      <c r="N37" s="78"/>
    </row>
    <row r="38" spans="1:14" ht="15.75" hidden="1" x14ac:dyDescent="0.25">
      <c r="A38" s="29">
        <v>30</v>
      </c>
      <c r="B38" s="37"/>
      <c r="C38" s="38"/>
      <c r="D38" s="39"/>
      <c r="E38" s="76"/>
      <c r="F38" s="77"/>
      <c r="G38" s="77"/>
      <c r="H38" s="77"/>
      <c r="I38" s="77"/>
      <c r="J38" s="77"/>
      <c r="K38" s="77"/>
      <c r="L38" s="77"/>
      <c r="M38" s="77"/>
      <c r="N38" s="78"/>
    </row>
    <row r="39" spans="1:14" ht="15.75" hidden="1" x14ac:dyDescent="0.25">
      <c r="A39" s="29">
        <v>31</v>
      </c>
      <c r="B39" s="37"/>
      <c r="C39" s="38"/>
      <c r="D39" s="39"/>
      <c r="E39" s="76"/>
      <c r="F39" s="77"/>
      <c r="G39" s="77"/>
      <c r="H39" s="77"/>
      <c r="I39" s="77"/>
      <c r="J39" s="77"/>
      <c r="K39" s="77"/>
      <c r="L39" s="77"/>
      <c r="M39" s="77"/>
      <c r="N39" s="78"/>
    </row>
    <row r="40" spans="1:14" ht="15.75" hidden="1" x14ac:dyDescent="0.25">
      <c r="A40" s="29">
        <v>32</v>
      </c>
      <c r="B40" s="37"/>
      <c r="C40" s="38"/>
      <c r="D40" s="39"/>
      <c r="E40" s="76"/>
      <c r="F40" s="77"/>
      <c r="G40" s="77"/>
      <c r="H40" s="77"/>
      <c r="I40" s="77"/>
      <c r="J40" s="77"/>
      <c r="K40" s="77"/>
      <c r="L40" s="77"/>
      <c r="M40" s="77"/>
      <c r="N40" s="78"/>
    </row>
    <row r="41" spans="1:14" ht="15.75" hidden="1" x14ac:dyDescent="0.25">
      <c r="A41" s="29">
        <v>33</v>
      </c>
      <c r="B41" s="37"/>
      <c r="C41" s="38"/>
      <c r="D41" s="39"/>
      <c r="E41" s="76"/>
      <c r="F41" s="77"/>
      <c r="G41" s="77"/>
      <c r="H41" s="77"/>
      <c r="I41" s="77"/>
      <c r="J41" s="77"/>
      <c r="K41" s="77"/>
      <c r="L41" s="77"/>
      <c r="M41" s="77"/>
      <c r="N41" s="78"/>
    </row>
    <row r="42" spans="1:14" ht="15.75" hidden="1" x14ac:dyDescent="0.25">
      <c r="A42" s="29">
        <v>34</v>
      </c>
      <c r="B42" s="37"/>
      <c r="C42" s="38"/>
      <c r="D42" s="39"/>
      <c r="E42" s="76"/>
      <c r="F42" s="77"/>
      <c r="G42" s="77"/>
      <c r="H42" s="77"/>
      <c r="I42" s="77"/>
      <c r="J42" s="77"/>
      <c r="K42" s="77"/>
      <c r="L42" s="77"/>
      <c r="M42" s="77"/>
      <c r="N42" s="78"/>
    </row>
    <row r="43" spans="1:14" ht="15.75" hidden="1" x14ac:dyDescent="0.25">
      <c r="A43" s="29">
        <v>35</v>
      </c>
      <c r="B43" s="37"/>
      <c r="C43" s="38"/>
      <c r="D43" s="39"/>
      <c r="E43" s="76"/>
      <c r="F43" s="77"/>
      <c r="G43" s="77"/>
      <c r="H43" s="77"/>
      <c r="I43" s="77"/>
      <c r="J43" s="77"/>
      <c r="K43" s="77"/>
      <c r="L43" s="77"/>
      <c r="M43" s="77"/>
      <c r="N43" s="78"/>
    </row>
    <row r="44" spans="1:14" ht="15.75" hidden="1" x14ac:dyDescent="0.25">
      <c r="A44" s="29">
        <v>36</v>
      </c>
      <c r="B44" s="37"/>
      <c r="C44" s="38"/>
      <c r="D44" s="39"/>
      <c r="E44" s="76"/>
      <c r="F44" s="77"/>
      <c r="G44" s="77"/>
      <c r="H44" s="77"/>
      <c r="I44" s="77"/>
      <c r="J44" s="77"/>
      <c r="K44" s="77"/>
      <c r="L44" s="77"/>
      <c r="M44" s="77"/>
      <c r="N44" s="78"/>
    </row>
    <row r="45" spans="1:14" ht="15.75" hidden="1" x14ac:dyDescent="0.25">
      <c r="A45" s="29">
        <v>37</v>
      </c>
      <c r="B45" s="37"/>
      <c r="C45" s="38"/>
      <c r="D45" s="39"/>
      <c r="E45" s="76"/>
      <c r="F45" s="77"/>
      <c r="G45" s="77"/>
      <c r="H45" s="77"/>
      <c r="I45" s="77"/>
      <c r="J45" s="77"/>
      <c r="K45" s="77"/>
      <c r="L45" s="77"/>
      <c r="M45" s="77"/>
      <c r="N45" s="78"/>
    </row>
    <row r="46" spans="1:14" ht="15.75" hidden="1" x14ac:dyDescent="0.25">
      <c r="A46" s="29">
        <v>38</v>
      </c>
      <c r="B46" s="37"/>
      <c r="C46" s="38"/>
      <c r="D46" s="39"/>
      <c r="E46" s="76"/>
      <c r="F46" s="77"/>
      <c r="G46" s="77"/>
      <c r="H46" s="77"/>
      <c r="I46" s="77"/>
      <c r="J46" s="77"/>
      <c r="K46" s="77"/>
      <c r="L46" s="77"/>
      <c r="M46" s="77"/>
      <c r="N46" s="78"/>
    </row>
    <row r="47" spans="1:14" ht="15.75" hidden="1" x14ac:dyDescent="0.25">
      <c r="A47" s="29">
        <v>39</v>
      </c>
      <c r="B47" s="37"/>
      <c r="C47" s="38"/>
      <c r="D47" s="39"/>
      <c r="E47" s="76"/>
      <c r="F47" s="77"/>
      <c r="G47" s="77"/>
      <c r="H47" s="77"/>
      <c r="I47" s="77"/>
      <c r="J47" s="77"/>
      <c r="K47" s="77"/>
      <c r="L47" s="77"/>
      <c r="M47" s="77"/>
      <c r="N47" s="78"/>
    </row>
    <row r="48" spans="1:14" ht="15.75" hidden="1" x14ac:dyDescent="0.25">
      <c r="A48" s="29">
        <v>40</v>
      </c>
      <c r="B48" s="37"/>
      <c r="C48" s="38"/>
      <c r="D48" s="39"/>
      <c r="E48" s="76"/>
      <c r="F48" s="77"/>
      <c r="G48" s="77"/>
      <c r="H48" s="77"/>
      <c r="I48" s="77"/>
      <c r="J48" s="77"/>
      <c r="K48" s="77"/>
      <c r="L48" s="77"/>
      <c r="M48" s="77"/>
      <c r="N48" s="78"/>
    </row>
    <row r="49" spans="1:14" ht="15.75" hidden="1" x14ac:dyDescent="0.25">
      <c r="A49" s="29">
        <v>41</v>
      </c>
      <c r="B49" s="37"/>
      <c r="C49" s="38"/>
      <c r="D49" s="39"/>
      <c r="E49" s="76"/>
      <c r="F49" s="77"/>
      <c r="G49" s="77"/>
      <c r="H49" s="77"/>
      <c r="I49" s="77"/>
      <c r="J49" s="77"/>
      <c r="K49" s="77"/>
      <c r="L49" s="77"/>
      <c r="M49" s="77"/>
      <c r="N49" s="78"/>
    </row>
    <row r="50" spans="1:14" ht="15.75" hidden="1" x14ac:dyDescent="0.25">
      <c r="A50" s="29">
        <v>42</v>
      </c>
      <c r="B50" s="37"/>
      <c r="C50" s="38"/>
      <c r="D50" s="39"/>
      <c r="E50" s="76"/>
      <c r="F50" s="77"/>
      <c r="G50" s="77"/>
      <c r="H50" s="77"/>
      <c r="I50" s="77"/>
      <c r="J50" s="77"/>
      <c r="K50" s="77"/>
      <c r="L50" s="77"/>
      <c r="M50" s="77"/>
      <c r="N50" s="78"/>
    </row>
    <row r="51" spans="1:14" ht="15.75" hidden="1" x14ac:dyDescent="0.25">
      <c r="A51" s="29">
        <v>43</v>
      </c>
      <c r="B51" s="37"/>
      <c r="C51" s="38"/>
      <c r="D51" s="39"/>
      <c r="E51" s="76"/>
      <c r="F51" s="77"/>
      <c r="G51" s="77"/>
      <c r="H51" s="77"/>
      <c r="I51" s="77"/>
      <c r="J51" s="77"/>
      <c r="K51" s="77"/>
      <c r="L51" s="77"/>
      <c r="M51" s="77"/>
      <c r="N51" s="78"/>
    </row>
    <row r="52" spans="1:14" ht="15.75" hidden="1" x14ac:dyDescent="0.25">
      <c r="A52" s="29">
        <v>44</v>
      </c>
      <c r="B52" s="37"/>
      <c r="C52" s="38"/>
      <c r="D52" s="39"/>
      <c r="E52" s="76"/>
      <c r="F52" s="77"/>
      <c r="G52" s="77"/>
      <c r="H52" s="77"/>
      <c r="I52" s="77"/>
      <c r="J52" s="77"/>
      <c r="K52" s="77"/>
      <c r="L52" s="77"/>
      <c r="M52" s="77"/>
      <c r="N52" s="78"/>
    </row>
    <row r="53" spans="1:14" ht="15.75" hidden="1" x14ac:dyDescent="0.25">
      <c r="A53" s="29">
        <v>45</v>
      </c>
      <c r="B53" s="37"/>
      <c r="C53" s="38"/>
      <c r="D53" s="39"/>
      <c r="E53" s="76"/>
      <c r="F53" s="77"/>
      <c r="G53" s="77"/>
      <c r="H53" s="77"/>
      <c r="I53" s="77"/>
      <c r="J53" s="77"/>
      <c r="K53" s="77"/>
      <c r="L53" s="77"/>
      <c r="M53" s="77"/>
      <c r="N53" s="78"/>
    </row>
    <row r="54" spans="1:14" ht="15.75" hidden="1" x14ac:dyDescent="0.25">
      <c r="A54" s="29">
        <v>46</v>
      </c>
      <c r="B54" s="37"/>
      <c r="C54" s="38"/>
      <c r="D54" s="39"/>
      <c r="E54" s="76"/>
      <c r="F54" s="77"/>
      <c r="G54" s="77"/>
      <c r="H54" s="77"/>
      <c r="I54" s="77"/>
      <c r="J54" s="77"/>
      <c r="K54" s="77"/>
      <c r="L54" s="77"/>
      <c r="M54" s="77"/>
      <c r="N54" s="78"/>
    </row>
    <row r="55" spans="1:14" ht="15.75" hidden="1" x14ac:dyDescent="0.25">
      <c r="A55" s="29">
        <v>47</v>
      </c>
      <c r="B55" s="37"/>
      <c r="C55" s="38"/>
      <c r="D55" s="39"/>
      <c r="E55" s="76"/>
      <c r="F55" s="77"/>
      <c r="G55" s="77"/>
      <c r="H55" s="77"/>
      <c r="I55" s="77"/>
      <c r="J55" s="77"/>
      <c r="K55" s="77"/>
      <c r="L55" s="77"/>
      <c r="M55" s="77"/>
      <c r="N55" s="78"/>
    </row>
    <row r="56" spans="1:14" ht="15.75" hidden="1" x14ac:dyDescent="0.25">
      <c r="A56" s="29">
        <v>48</v>
      </c>
      <c r="B56" s="37"/>
      <c r="C56" s="38"/>
      <c r="D56" s="39"/>
      <c r="E56" s="76"/>
      <c r="F56" s="77"/>
      <c r="G56" s="77"/>
      <c r="H56" s="77"/>
      <c r="I56" s="77"/>
      <c r="J56" s="77"/>
      <c r="K56" s="77"/>
      <c r="L56" s="77"/>
      <c r="M56" s="77"/>
      <c r="N56" s="78"/>
    </row>
    <row r="57" spans="1:14" ht="15.75" hidden="1" x14ac:dyDescent="0.25">
      <c r="A57" s="29">
        <v>49</v>
      </c>
      <c r="B57" s="37"/>
      <c r="C57" s="38"/>
      <c r="D57" s="39"/>
      <c r="E57" s="76"/>
      <c r="F57" s="77"/>
      <c r="G57" s="77"/>
      <c r="H57" s="77"/>
      <c r="I57" s="77"/>
      <c r="J57" s="77"/>
      <c r="K57" s="77"/>
      <c r="L57" s="77"/>
      <c r="M57" s="77"/>
      <c r="N57" s="78"/>
    </row>
    <row r="58" spans="1:14" ht="15.75" hidden="1" x14ac:dyDescent="0.25">
      <c r="A58" s="29">
        <v>50</v>
      </c>
      <c r="B58" s="37"/>
      <c r="C58" s="38"/>
      <c r="D58" s="39"/>
      <c r="E58" s="76"/>
      <c r="F58" s="77"/>
      <c r="G58" s="77"/>
      <c r="H58" s="77"/>
      <c r="I58" s="77"/>
      <c r="J58" s="77"/>
      <c r="K58" s="77"/>
      <c r="L58" s="77"/>
      <c r="M58" s="77"/>
      <c r="N58" s="78"/>
    </row>
    <row r="59" spans="1:14" ht="15.75" hidden="1" x14ac:dyDescent="0.25">
      <c r="A59" s="29">
        <v>51</v>
      </c>
      <c r="B59" s="37"/>
      <c r="C59" s="38"/>
      <c r="D59" s="39"/>
      <c r="E59" s="76"/>
      <c r="F59" s="77"/>
      <c r="G59" s="77"/>
      <c r="H59" s="77"/>
      <c r="I59" s="77"/>
      <c r="J59" s="77"/>
      <c r="K59" s="77"/>
      <c r="L59" s="77"/>
      <c r="M59" s="77"/>
      <c r="N59" s="78"/>
    </row>
    <row r="60" spans="1:14" ht="15.75" hidden="1" x14ac:dyDescent="0.25">
      <c r="A60" s="29">
        <v>52</v>
      </c>
      <c r="B60" s="37"/>
      <c r="C60" s="38"/>
      <c r="D60" s="39"/>
      <c r="E60" s="76"/>
      <c r="F60" s="77"/>
      <c r="G60" s="77"/>
      <c r="H60" s="77"/>
      <c r="I60" s="77"/>
      <c r="J60" s="77"/>
      <c r="K60" s="77"/>
      <c r="L60" s="77"/>
      <c r="M60" s="77"/>
      <c r="N60" s="78"/>
    </row>
    <row r="61" spans="1:14" ht="15.75" hidden="1" x14ac:dyDescent="0.25">
      <c r="A61" s="29">
        <v>53</v>
      </c>
      <c r="B61" s="37"/>
      <c r="C61" s="38"/>
      <c r="D61" s="39"/>
      <c r="E61" s="76"/>
      <c r="F61" s="77"/>
      <c r="G61" s="77"/>
      <c r="H61" s="77"/>
      <c r="I61" s="77"/>
      <c r="J61" s="77"/>
      <c r="K61" s="77"/>
      <c r="L61" s="77"/>
      <c r="M61" s="77"/>
      <c r="N61" s="78"/>
    </row>
    <row r="62" spans="1:14" ht="15.75" hidden="1" x14ac:dyDescent="0.25">
      <c r="A62" s="29">
        <v>54</v>
      </c>
      <c r="B62" s="37"/>
      <c r="C62" s="38"/>
      <c r="D62" s="39"/>
      <c r="E62" s="76"/>
      <c r="F62" s="77"/>
      <c r="G62" s="77"/>
      <c r="H62" s="77"/>
      <c r="I62" s="77"/>
      <c r="J62" s="77"/>
      <c r="K62" s="77"/>
      <c r="L62" s="77"/>
      <c r="M62" s="77"/>
      <c r="N62" s="78"/>
    </row>
    <row r="63" spans="1:14" ht="15.75" hidden="1" x14ac:dyDescent="0.25">
      <c r="A63" s="29">
        <v>55</v>
      </c>
      <c r="B63" s="37"/>
      <c r="C63" s="38"/>
      <c r="D63" s="39"/>
      <c r="E63" s="76"/>
      <c r="F63" s="77"/>
      <c r="G63" s="77"/>
      <c r="H63" s="77"/>
      <c r="I63" s="77"/>
      <c r="J63" s="77"/>
      <c r="K63" s="77"/>
      <c r="L63" s="77"/>
      <c r="M63" s="77"/>
      <c r="N63" s="78"/>
    </row>
    <row r="64" spans="1:14" ht="15.75" hidden="1" x14ac:dyDescent="0.25">
      <c r="A64" s="29">
        <v>56</v>
      </c>
      <c r="B64" s="37"/>
      <c r="C64" s="38"/>
      <c r="D64" s="39"/>
      <c r="E64" s="76"/>
      <c r="F64" s="77"/>
      <c r="G64" s="77"/>
      <c r="H64" s="77"/>
      <c r="I64" s="77"/>
      <c r="J64" s="77"/>
      <c r="K64" s="77"/>
      <c r="L64" s="77"/>
      <c r="M64" s="77"/>
      <c r="N64" s="78"/>
    </row>
    <row r="65" spans="1:14" ht="15.75" hidden="1" x14ac:dyDescent="0.25">
      <c r="A65" s="29">
        <v>57</v>
      </c>
      <c r="B65" s="37"/>
      <c r="C65" s="38"/>
      <c r="D65" s="39"/>
      <c r="E65" s="76"/>
      <c r="F65" s="77"/>
      <c r="G65" s="77"/>
      <c r="H65" s="77"/>
      <c r="I65" s="77"/>
      <c r="J65" s="77"/>
      <c r="K65" s="77"/>
      <c r="L65" s="77"/>
      <c r="M65" s="77"/>
      <c r="N65" s="78"/>
    </row>
    <row r="66" spans="1:14" ht="15.75" hidden="1" x14ac:dyDescent="0.25">
      <c r="A66" s="29">
        <v>58</v>
      </c>
      <c r="B66" s="37"/>
      <c r="C66" s="38"/>
      <c r="D66" s="39"/>
      <c r="E66" s="76"/>
      <c r="F66" s="77"/>
      <c r="G66" s="77"/>
      <c r="H66" s="77"/>
      <c r="I66" s="77"/>
      <c r="J66" s="77"/>
      <c r="K66" s="77"/>
      <c r="L66" s="77"/>
      <c r="M66" s="77"/>
      <c r="N66" s="78"/>
    </row>
    <row r="67" spans="1:14" ht="15.75" hidden="1" x14ac:dyDescent="0.25">
      <c r="A67" s="29">
        <v>59</v>
      </c>
      <c r="B67" s="37"/>
      <c r="C67" s="38"/>
      <c r="D67" s="39"/>
      <c r="E67" s="76"/>
      <c r="F67" s="77"/>
      <c r="G67" s="77"/>
      <c r="H67" s="77"/>
      <c r="I67" s="77"/>
      <c r="J67" s="77"/>
      <c r="K67" s="77"/>
      <c r="L67" s="77"/>
      <c r="M67" s="77"/>
      <c r="N67" s="78"/>
    </row>
    <row r="68" spans="1:14" ht="15.75" hidden="1" x14ac:dyDescent="0.25">
      <c r="A68" s="29">
        <v>60</v>
      </c>
      <c r="B68" s="37"/>
      <c r="C68" s="38"/>
      <c r="D68" s="39"/>
      <c r="E68" s="76"/>
      <c r="F68" s="77"/>
      <c r="G68" s="77"/>
      <c r="H68" s="77"/>
      <c r="I68" s="77"/>
      <c r="J68" s="77"/>
      <c r="K68" s="77"/>
      <c r="L68" s="77"/>
      <c r="M68" s="77"/>
      <c r="N68" s="78"/>
    </row>
    <row r="69" spans="1:14" ht="15.75" hidden="1" x14ac:dyDescent="0.25">
      <c r="A69" s="29">
        <v>61</v>
      </c>
      <c r="B69" s="37"/>
      <c r="C69" s="38"/>
      <c r="D69" s="39"/>
      <c r="E69" s="76"/>
      <c r="F69" s="77"/>
      <c r="G69" s="77"/>
      <c r="H69" s="77"/>
      <c r="I69" s="77"/>
      <c r="J69" s="77"/>
      <c r="K69" s="77"/>
      <c r="L69" s="77"/>
      <c r="M69" s="77"/>
      <c r="N69" s="78"/>
    </row>
    <row r="70" spans="1:14" ht="15.75" hidden="1" x14ac:dyDescent="0.25">
      <c r="A70" s="29">
        <v>62</v>
      </c>
      <c r="B70" s="37"/>
      <c r="C70" s="38"/>
      <c r="D70" s="39"/>
      <c r="E70" s="76"/>
      <c r="F70" s="77"/>
      <c r="G70" s="77"/>
      <c r="H70" s="77"/>
      <c r="I70" s="77"/>
      <c r="J70" s="77"/>
      <c r="K70" s="77"/>
      <c r="L70" s="77"/>
      <c r="M70" s="77"/>
      <c r="N70" s="78"/>
    </row>
    <row r="71" spans="1:14" ht="15.75" hidden="1" x14ac:dyDescent="0.25">
      <c r="A71" s="29">
        <v>63</v>
      </c>
      <c r="B71" s="37"/>
      <c r="C71" s="38"/>
      <c r="D71" s="39"/>
      <c r="E71" s="76"/>
      <c r="F71" s="77"/>
      <c r="G71" s="77"/>
      <c r="H71" s="77"/>
      <c r="I71" s="77"/>
      <c r="J71" s="77"/>
      <c r="K71" s="77"/>
      <c r="L71" s="77"/>
      <c r="M71" s="77"/>
      <c r="N71" s="78"/>
    </row>
    <row r="72" spans="1:14" ht="15.75" hidden="1" x14ac:dyDescent="0.25">
      <c r="A72" s="29">
        <v>64</v>
      </c>
      <c r="B72" s="37"/>
      <c r="C72" s="38"/>
      <c r="D72" s="39"/>
      <c r="E72" s="76"/>
      <c r="F72" s="77"/>
      <c r="G72" s="77"/>
      <c r="H72" s="77"/>
      <c r="I72" s="77"/>
      <c r="J72" s="77"/>
      <c r="K72" s="77"/>
      <c r="L72" s="77"/>
      <c r="M72" s="77"/>
      <c r="N72" s="78"/>
    </row>
    <row r="73" spans="1:14" ht="15.75" hidden="1" x14ac:dyDescent="0.25">
      <c r="A73" s="29">
        <v>65</v>
      </c>
      <c r="B73" s="37"/>
      <c r="C73" s="38"/>
      <c r="D73" s="39"/>
      <c r="E73" s="76"/>
      <c r="F73" s="77"/>
      <c r="G73" s="77"/>
      <c r="H73" s="77"/>
      <c r="I73" s="77"/>
      <c r="J73" s="77"/>
      <c r="K73" s="77"/>
      <c r="L73" s="77"/>
      <c r="M73" s="77"/>
      <c r="N73" s="78"/>
    </row>
    <row r="74" spans="1:14" ht="15.75" hidden="1" x14ac:dyDescent="0.25">
      <c r="A74" s="29">
        <v>66</v>
      </c>
      <c r="B74" s="37"/>
      <c r="C74" s="38"/>
      <c r="D74" s="39"/>
      <c r="E74" s="76"/>
      <c r="F74" s="77"/>
      <c r="G74" s="77"/>
      <c r="H74" s="77"/>
      <c r="I74" s="77"/>
      <c r="J74" s="77"/>
      <c r="K74" s="77"/>
      <c r="L74" s="77"/>
      <c r="M74" s="77"/>
      <c r="N74" s="78"/>
    </row>
    <row r="75" spans="1:14" ht="15.75" hidden="1" x14ac:dyDescent="0.25">
      <c r="A75" s="29">
        <v>67</v>
      </c>
      <c r="B75" s="37"/>
      <c r="C75" s="38"/>
      <c r="D75" s="39"/>
      <c r="E75" s="76"/>
      <c r="F75" s="77"/>
      <c r="G75" s="77"/>
      <c r="H75" s="77"/>
      <c r="I75" s="77"/>
      <c r="J75" s="77"/>
      <c r="K75" s="77"/>
      <c r="L75" s="77"/>
      <c r="M75" s="77"/>
      <c r="N75" s="78"/>
    </row>
    <row r="76" spans="1:14" ht="15.75" hidden="1" x14ac:dyDescent="0.25">
      <c r="A76" s="29">
        <v>68</v>
      </c>
      <c r="B76" s="37"/>
      <c r="C76" s="38"/>
      <c r="D76" s="39"/>
      <c r="E76" s="76"/>
      <c r="F76" s="77"/>
      <c r="G76" s="77"/>
      <c r="H76" s="77"/>
      <c r="I76" s="77"/>
      <c r="J76" s="77"/>
      <c r="K76" s="77"/>
      <c r="L76" s="77"/>
      <c r="M76" s="77"/>
      <c r="N76" s="78"/>
    </row>
    <row r="77" spans="1:14" ht="15.75" hidden="1" x14ac:dyDescent="0.25">
      <c r="A77" s="29">
        <v>69</v>
      </c>
      <c r="B77" s="37"/>
      <c r="C77" s="38"/>
      <c r="D77" s="39"/>
      <c r="E77" s="76"/>
      <c r="F77" s="77"/>
      <c r="G77" s="77"/>
      <c r="H77" s="77"/>
      <c r="I77" s="77"/>
      <c r="J77" s="77"/>
      <c r="K77" s="77"/>
      <c r="L77" s="77"/>
      <c r="M77" s="77"/>
      <c r="N77" s="78"/>
    </row>
    <row r="78" spans="1:14" ht="15.75" hidden="1" x14ac:dyDescent="0.25">
      <c r="A78" s="29">
        <v>70</v>
      </c>
      <c r="B78" s="37"/>
      <c r="C78" s="38"/>
      <c r="D78" s="39"/>
      <c r="E78" s="76"/>
      <c r="F78" s="77"/>
      <c r="G78" s="77"/>
      <c r="H78" s="77"/>
      <c r="I78" s="77"/>
      <c r="J78" s="77"/>
      <c r="K78" s="77"/>
      <c r="L78" s="77"/>
      <c r="M78" s="77"/>
      <c r="N78" s="78"/>
    </row>
    <row r="79" spans="1:14" ht="15.75" hidden="1" x14ac:dyDescent="0.25">
      <c r="A79" s="29">
        <v>71</v>
      </c>
      <c r="B79" s="37"/>
      <c r="C79" s="38"/>
      <c r="D79" s="39"/>
      <c r="E79" s="76"/>
      <c r="F79" s="77"/>
      <c r="G79" s="77"/>
      <c r="H79" s="77"/>
      <c r="I79" s="77"/>
      <c r="J79" s="77"/>
      <c r="K79" s="77"/>
      <c r="L79" s="77"/>
      <c r="M79" s="77"/>
      <c r="N79" s="78"/>
    </row>
    <row r="80" spans="1:14" ht="15.75" hidden="1" x14ac:dyDescent="0.25">
      <c r="A80" s="29">
        <v>72</v>
      </c>
      <c r="B80" s="37"/>
      <c r="C80" s="38"/>
      <c r="D80" s="39"/>
      <c r="E80" s="76"/>
      <c r="F80" s="77"/>
      <c r="G80" s="77"/>
      <c r="H80" s="77"/>
      <c r="I80" s="77"/>
      <c r="J80" s="77"/>
      <c r="K80" s="77"/>
      <c r="L80" s="77"/>
      <c r="M80" s="77"/>
      <c r="N80" s="78"/>
    </row>
    <row r="81" spans="1:14" ht="15.75" hidden="1" x14ac:dyDescent="0.25">
      <c r="A81" s="29">
        <v>73</v>
      </c>
      <c r="B81" s="37"/>
      <c r="C81" s="38"/>
      <c r="D81" s="39"/>
      <c r="E81" s="76"/>
      <c r="F81" s="77"/>
      <c r="G81" s="77"/>
      <c r="H81" s="77"/>
      <c r="I81" s="77"/>
      <c r="J81" s="77"/>
      <c r="K81" s="77"/>
      <c r="L81" s="77"/>
      <c r="M81" s="77"/>
      <c r="N81" s="78"/>
    </row>
    <row r="82" spans="1:14" ht="15.75" hidden="1" x14ac:dyDescent="0.25">
      <c r="A82" s="29">
        <v>74</v>
      </c>
      <c r="B82" s="30"/>
      <c r="C82" s="38"/>
      <c r="D82" s="39"/>
      <c r="E82" s="76"/>
      <c r="F82" s="77"/>
      <c r="G82" s="77"/>
      <c r="H82" s="77"/>
      <c r="I82" s="77"/>
      <c r="J82" s="77"/>
      <c r="K82" s="77"/>
      <c r="L82" s="77"/>
      <c r="M82" s="77"/>
      <c r="N82" s="78"/>
    </row>
    <row r="83" spans="1:14" ht="15.75" hidden="1" x14ac:dyDescent="0.25">
      <c r="A83" s="29">
        <v>75</v>
      </c>
      <c r="B83" s="30"/>
      <c r="C83" s="38"/>
      <c r="D83" s="39"/>
      <c r="E83" s="76"/>
      <c r="F83" s="77"/>
      <c r="G83" s="77"/>
      <c r="H83" s="77"/>
      <c r="I83" s="77"/>
      <c r="J83" s="77"/>
      <c r="K83" s="77"/>
      <c r="L83" s="77"/>
      <c r="M83" s="77"/>
      <c r="N83" s="78"/>
    </row>
    <row r="84" spans="1:14" ht="15.75" hidden="1" x14ac:dyDescent="0.25">
      <c r="A84" s="29">
        <v>76</v>
      </c>
      <c r="B84" s="30"/>
      <c r="C84" s="38"/>
      <c r="D84" s="39"/>
      <c r="E84" s="76"/>
      <c r="F84" s="77"/>
      <c r="G84" s="77"/>
      <c r="H84" s="77"/>
      <c r="I84" s="77"/>
      <c r="J84" s="77"/>
      <c r="K84" s="77"/>
      <c r="L84" s="77"/>
      <c r="M84" s="77"/>
      <c r="N84" s="78"/>
    </row>
    <row r="85" spans="1:14" ht="15.75" hidden="1" x14ac:dyDescent="0.25">
      <c r="A85" s="29">
        <v>77</v>
      </c>
      <c r="B85" s="30"/>
      <c r="C85" s="38"/>
      <c r="D85" s="39"/>
      <c r="E85" s="76"/>
      <c r="F85" s="77"/>
      <c r="G85" s="77"/>
      <c r="H85" s="77"/>
      <c r="I85" s="77"/>
      <c r="J85" s="77"/>
      <c r="K85" s="77"/>
      <c r="L85" s="77"/>
      <c r="M85" s="77"/>
      <c r="N85" s="78"/>
    </row>
    <row r="86" spans="1:14" ht="15.75" hidden="1" x14ac:dyDescent="0.25">
      <c r="A86" s="29">
        <v>78</v>
      </c>
      <c r="B86" s="30"/>
      <c r="C86" s="38"/>
      <c r="D86" s="39"/>
      <c r="E86" s="76"/>
      <c r="F86" s="77"/>
      <c r="G86" s="77"/>
      <c r="H86" s="77"/>
      <c r="I86" s="77"/>
      <c r="J86" s="77"/>
      <c r="K86" s="77"/>
      <c r="L86" s="77"/>
      <c r="M86" s="77"/>
      <c r="N86" s="78"/>
    </row>
    <row r="87" spans="1:14" ht="15.75" hidden="1" x14ac:dyDescent="0.25">
      <c r="A87" s="29">
        <v>79</v>
      </c>
      <c r="B87" s="30"/>
      <c r="C87" s="38"/>
      <c r="D87" s="39"/>
      <c r="E87" s="76"/>
      <c r="F87" s="77"/>
      <c r="G87" s="77"/>
      <c r="H87" s="77"/>
      <c r="I87" s="77"/>
      <c r="J87" s="77"/>
      <c r="K87" s="77"/>
      <c r="L87" s="77"/>
      <c r="M87" s="77"/>
      <c r="N87" s="78"/>
    </row>
    <row r="88" spans="1:14" ht="15.75" hidden="1" x14ac:dyDescent="0.25">
      <c r="A88" s="29">
        <v>80</v>
      </c>
      <c r="B88" s="30"/>
      <c r="C88" s="38"/>
      <c r="D88" s="39"/>
      <c r="E88" s="76"/>
      <c r="F88" s="77"/>
      <c r="G88" s="77"/>
      <c r="H88" s="77"/>
      <c r="I88" s="77"/>
      <c r="J88" s="77"/>
      <c r="K88" s="77"/>
      <c r="L88" s="77"/>
      <c r="M88" s="77"/>
      <c r="N88" s="78"/>
    </row>
    <row r="89" spans="1:14" ht="15.75" hidden="1" x14ac:dyDescent="0.25">
      <c r="A89" s="29">
        <v>81</v>
      </c>
      <c r="B89" s="30"/>
      <c r="C89" s="38"/>
      <c r="D89" s="39"/>
      <c r="E89" s="76"/>
      <c r="F89" s="77"/>
      <c r="G89" s="77"/>
      <c r="H89" s="77"/>
      <c r="I89" s="77"/>
      <c r="J89" s="77"/>
      <c r="K89" s="77"/>
      <c r="L89" s="77"/>
      <c r="M89" s="77"/>
      <c r="N89" s="78"/>
    </row>
    <row r="90" spans="1:14" ht="15.75" hidden="1" x14ac:dyDescent="0.25">
      <c r="A90" s="29">
        <v>82</v>
      </c>
      <c r="B90" s="30"/>
      <c r="C90" s="38"/>
      <c r="D90" s="39"/>
      <c r="E90" s="76"/>
      <c r="F90" s="77"/>
      <c r="G90" s="77"/>
      <c r="H90" s="77"/>
      <c r="I90" s="77"/>
      <c r="J90" s="77"/>
      <c r="K90" s="77"/>
      <c r="L90" s="77"/>
      <c r="M90" s="77"/>
      <c r="N90" s="78"/>
    </row>
    <row r="91" spans="1:14" ht="15.75" hidden="1" x14ac:dyDescent="0.25">
      <c r="A91" s="29">
        <v>83</v>
      </c>
      <c r="B91" s="30"/>
      <c r="C91" s="38"/>
      <c r="D91" s="39"/>
      <c r="E91" s="76"/>
      <c r="F91" s="77"/>
      <c r="G91" s="77"/>
      <c r="H91" s="77"/>
      <c r="I91" s="77"/>
      <c r="J91" s="77"/>
      <c r="K91" s="77"/>
      <c r="L91" s="77"/>
      <c r="M91" s="77"/>
      <c r="N91" s="78"/>
    </row>
    <row r="92" spans="1:14" ht="15.75" hidden="1" x14ac:dyDescent="0.25">
      <c r="A92" s="29">
        <v>84</v>
      </c>
      <c r="B92" s="30"/>
      <c r="C92" s="38"/>
      <c r="D92" s="39"/>
      <c r="E92" s="76"/>
      <c r="F92" s="77"/>
      <c r="G92" s="77"/>
      <c r="H92" s="77"/>
      <c r="I92" s="77"/>
      <c r="J92" s="77"/>
      <c r="K92" s="77"/>
      <c r="L92" s="77"/>
      <c r="M92" s="77"/>
      <c r="N92" s="78"/>
    </row>
    <row r="93" spans="1:14" ht="15.75" hidden="1" x14ac:dyDescent="0.25">
      <c r="A93" s="29">
        <v>85</v>
      </c>
      <c r="B93" s="30"/>
      <c r="C93" s="38"/>
      <c r="D93" s="39"/>
      <c r="E93" s="76"/>
      <c r="F93" s="77"/>
      <c r="G93" s="77"/>
      <c r="H93" s="77"/>
      <c r="I93" s="77"/>
      <c r="J93" s="77"/>
      <c r="K93" s="77"/>
      <c r="L93" s="77"/>
      <c r="M93" s="77"/>
      <c r="N93" s="78"/>
    </row>
    <row r="94" spans="1:14" ht="15.75" hidden="1" x14ac:dyDescent="0.25">
      <c r="A94" s="29">
        <v>86</v>
      </c>
      <c r="B94" s="30"/>
      <c r="C94" s="38"/>
      <c r="D94" s="39"/>
      <c r="E94" s="76"/>
      <c r="F94" s="77"/>
      <c r="G94" s="77"/>
      <c r="H94" s="77"/>
      <c r="I94" s="77"/>
      <c r="J94" s="77"/>
      <c r="K94" s="77"/>
      <c r="L94" s="77"/>
      <c r="M94" s="77"/>
      <c r="N94" s="78"/>
    </row>
    <row r="95" spans="1:14" ht="15.75" hidden="1" x14ac:dyDescent="0.25">
      <c r="A95" s="29">
        <v>87</v>
      </c>
      <c r="B95" s="30"/>
      <c r="C95" s="38"/>
      <c r="D95" s="39"/>
      <c r="E95" s="76"/>
      <c r="F95" s="77"/>
      <c r="G95" s="77"/>
      <c r="H95" s="77"/>
      <c r="I95" s="77"/>
      <c r="J95" s="77"/>
      <c r="K95" s="77"/>
      <c r="L95" s="77"/>
      <c r="M95" s="77"/>
      <c r="N95" s="78"/>
    </row>
    <row r="96" spans="1:14" ht="15.75" hidden="1" x14ac:dyDescent="0.25">
      <c r="A96" s="29">
        <v>88</v>
      </c>
      <c r="B96" s="30"/>
      <c r="C96" s="38"/>
      <c r="D96" s="39"/>
      <c r="E96" s="76"/>
      <c r="F96" s="77"/>
      <c r="G96" s="77"/>
      <c r="H96" s="77"/>
      <c r="I96" s="77"/>
      <c r="J96" s="77"/>
      <c r="K96" s="77"/>
      <c r="L96" s="77"/>
      <c r="M96" s="77"/>
      <c r="N96" s="78"/>
    </row>
    <row r="97" spans="1:14" ht="15.75" hidden="1" x14ac:dyDescent="0.25">
      <c r="A97" s="29">
        <v>89</v>
      </c>
      <c r="B97" s="30"/>
      <c r="C97" s="31"/>
      <c r="D97" s="40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ht="15.75" hidden="1" x14ac:dyDescent="0.25">
      <c r="A98" s="29">
        <v>90</v>
      </c>
      <c r="B98" s="18"/>
      <c r="C98" s="31"/>
      <c r="D98" s="40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 ht="15.75" hidden="1" x14ac:dyDescent="0.25">
      <c r="A99" s="29">
        <v>91</v>
      </c>
      <c r="B99" s="18"/>
      <c r="C99" s="31"/>
      <c r="D99" s="40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ht="15.75" hidden="1" x14ac:dyDescent="0.25">
      <c r="A100" s="29">
        <v>92</v>
      </c>
      <c r="B100" s="30"/>
      <c r="C100" s="31"/>
      <c r="D100" s="40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 ht="15.75" hidden="1" x14ac:dyDescent="0.25">
      <c r="A101" s="29">
        <v>93</v>
      </c>
      <c r="B101" s="30"/>
      <c r="C101" s="31"/>
      <c r="D101" s="40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 ht="15.75" hidden="1" x14ac:dyDescent="0.25">
      <c r="A102" s="29">
        <v>94</v>
      </c>
      <c r="B102" s="30"/>
      <c r="C102" s="31"/>
      <c r="D102" s="40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14" ht="15.75" hidden="1" x14ac:dyDescent="0.25">
      <c r="A103" s="29">
        <v>95</v>
      </c>
      <c r="B103" s="15"/>
      <c r="C103" s="31"/>
      <c r="D103" s="40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ht="15.75" hidden="1" x14ac:dyDescent="0.25">
      <c r="A104" s="29">
        <v>96</v>
      </c>
      <c r="B104" s="15"/>
      <c r="C104" s="31"/>
      <c r="D104" s="40"/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ht="15.75" hidden="1" x14ac:dyDescent="0.25">
      <c r="A105" s="29">
        <v>97</v>
      </c>
      <c r="B105" s="15"/>
      <c r="C105" s="31"/>
      <c r="D105" s="40"/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ht="15.75" hidden="1" x14ac:dyDescent="0.25">
      <c r="A106" s="29">
        <v>98</v>
      </c>
      <c r="B106" s="15"/>
      <c r="C106" s="31"/>
      <c r="D106" s="40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ht="15.75" hidden="1" x14ac:dyDescent="0.25">
      <c r="A107" s="29">
        <v>99</v>
      </c>
      <c r="B107" s="15"/>
      <c r="C107" s="31"/>
      <c r="D107" s="40"/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ht="15.75" hidden="1" x14ac:dyDescent="0.25">
      <c r="A108" s="29">
        <v>100</v>
      </c>
      <c r="B108" s="15"/>
      <c r="C108" s="31"/>
      <c r="D108" s="40"/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ht="15.75" hidden="1" x14ac:dyDescent="0.25">
      <c r="A109" s="29">
        <v>101</v>
      </c>
      <c r="B109" s="15"/>
      <c r="C109" s="31"/>
      <c r="D109" s="40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ht="15.75" hidden="1" x14ac:dyDescent="0.25">
      <c r="A110" s="29">
        <v>102</v>
      </c>
      <c r="B110" s="15"/>
      <c r="C110" s="32"/>
      <c r="D110" s="40"/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ht="15.75" hidden="1" x14ac:dyDescent="0.25">
      <c r="A111" s="29">
        <v>103</v>
      </c>
      <c r="B111" s="15"/>
      <c r="C111" s="32"/>
      <c r="D111" s="40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ht="15.75" hidden="1" x14ac:dyDescent="0.25">
      <c r="A112" s="29">
        <v>104</v>
      </c>
      <c r="B112" s="15"/>
      <c r="C112" s="32"/>
      <c r="D112" s="40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ht="15.75" hidden="1" x14ac:dyDescent="0.25">
      <c r="A113" s="29">
        <v>105</v>
      </c>
      <c r="B113" s="14"/>
      <c r="C113" s="23"/>
      <c r="D113" s="40"/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1:14" ht="15.75" hidden="1" x14ac:dyDescent="0.25">
      <c r="A114" s="29">
        <v>106</v>
      </c>
      <c r="B114" s="14"/>
      <c r="C114" s="24"/>
      <c r="D114" s="40"/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1:14" ht="15.75" hidden="1" x14ac:dyDescent="0.25">
      <c r="A115" s="29">
        <v>107</v>
      </c>
      <c r="B115" s="12"/>
      <c r="C115" s="32"/>
      <c r="D115" s="40"/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1:14" ht="15.75" hidden="1" x14ac:dyDescent="0.25">
      <c r="A116" s="29">
        <v>108</v>
      </c>
      <c r="B116" s="12"/>
      <c r="C116" s="32"/>
      <c r="D116" s="40"/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1:14" ht="15.75" hidden="1" x14ac:dyDescent="0.25">
      <c r="A117" s="29">
        <v>109</v>
      </c>
      <c r="B117" s="13"/>
      <c r="C117" s="32"/>
      <c r="D117" s="40"/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1:14" ht="15.75" hidden="1" x14ac:dyDescent="0.25">
      <c r="A118" s="22">
        <v>12</v>
      </c>
      <c r="B118" s="21"/>
      <c r="C118" s="60"/>
      <c r="D118" s="34" t="e">
        <f>IF(COUNTIF(#REF!,"")&lt;4,IF(AND(B103&lt;&gt;"",C118=""),LOOKUP(#REF!,{0;11;21;31},{"2";"3";"4";"5"}),""),"")</f>
        <v>#REF!</v>
      </c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1:14" ht="15.75" hidden="1" x14ac:dyDescent="0.25">
      <c r="A119" s="22">
        <v>13</v>
      </c>
      <c r="B119" s="21"/>
      <c r="C119" s="60"/>
      <c r="D119" s="34" t="e">
        <f>IF(COUNTIF(#REF!,"")&lt;4,IF(AND(B104&lt;&gt;"",C119=""),LOOKUP(#REF!,{0;11;21;31},{"2";"3";"4";"5"}),""),"")</f>
        <v>#REF!</v>
      </c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1:14" ht="15.75" hidden="1" x14ac:dyDescent="0.25">
      <c r="A120" s="22">
        <v>14</v>
      </c>
      <c r="B120" s="21"/>
      <c r="C120" s="60"/>
      <c r="D120" s="34" t="e">
        <f>IF(COUNTIF(#REF!,"")&lt;4,IF(AND(B105&lt;&gt;"",C120=""),LOOKUP(#REF!,{0;11;21;31},{"2";"3";"4";"5"}),""),"")</f>
        <v>#REF!</v>
      </c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spans="1:14" ht="15.75" hidden="1" x14ac:dyDescent="0.25">
      <c r="A121" s="22">
        <v>15</v>
      </c>
      <c r="B121" s="21"/>
      <c r="C121" s="60"/>
      <c r="D121" s="34" t="e">
        <f>IF(COUNTIF(#REF!,"")&lt;4,IF(AND(B106&lt;&gt;"",C121=""),LOOKUP(#REF!,{0;11;21;31},{"2";"3";"4";"5"}),""),"")</f>
        <v>#REF!</v>
      </c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1:14" ht="15.75" hidden="1" x14ac:dyDescent="0.25">
      <c r="A122" s="22">
        <v>16</v>
      </c>
      <c r="B122" s="21"/>
      <c r="C122" s="60"/>
      <c r="D122" s="34" t="e">
        <f>IF(COUNTIF(#REF!,"")&lt;4,IF(AND(B107&lt;&gt;"",C122=""),LOOKUP(#REF!,{0;11;21;31},{"2";"3";"4";"5"}),""),"")</f>
        <v>#REF!</v>
      </c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1:14" ht="15.75" hidden="1" x14ac:dyDescent="0.25">
      <c r="A123" s="22">
        <v>17</v>
      </c>
      <c r="B123" s="21"/>
      <c r="C123" s="60"/>
      <c r="D123" s="34" t="e">
        <f>IF(COUNTIF(#REF!,"")&lt;4,IF(AND(B108&lt;&gt;"",C123=""),LOOKUP(#REF!,{0;11;21;31},{"2";"3";"4";"5"}),""),"")</f>
        <v>#REF!</v>
      </c>
      <c r="E123" s="80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1:14" ht="15.75" hidden="1" x14ac:dyDescent="0.25">
      <c r="A124" s="22">
        <v>18</v>
      </c>
      <c r="B124" s="21"/>
      <c r="C124" s="60"/>
      <c r="D124" s="34" t="e">
        <f>IF(COUNTIF(#REF!,"")&lt;4,IF(AND(B109&lt;&gt;"",C124=""),LOOKUP(#REF!,{0;11;21;31},{"2";"3";"4";"5"}),""),"")</f>
        <v>#REF!</v>
      </c>
      <c r="E124" s="80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1:14" ht="15.75" hidden="1" x14ac:dyDescent="0.25">
      <c r="A125" s="22">
        <v>19</v>
      </c>
      <c r="B125" s="21"/>
      <c r="C125" s="60"/>
      <c r="D125" s="34" t="e">
        <f>IF(COUNTIF(#REF!,"")&lt;4,IF(AND(B110&lt;&gt;"",C125=""),LOOKUP(#REF!,{0;11;21;31},{"2";"3";"4";"5"}),""),"")</f>
        <v>#REF!</v>
      </c>
      <c r="E125" s="80"/>
      <c r="F125" s="80"/>
      <c r="G125" s="80"/>
      <c r="H125" s="80"/>
      <c r="I125" s="80"/>
      <c r="J125" s="80"/>
      <c r="K125" s="80"/>
      <c r="L125" s="80"/>
      <c r="M125" s="80"/>
      <c r="N125" s="80"/>
    </row>
    <row r="126" spans="1:14" ht="15.75" hidden="1" x14ac:dyDescent="0.25">
      <c r="A126" s="22">
        <v>20</v>
      </c>
      <c r="B126" s="21"/>
      <c r="C126" s="60"/>
      <c r="D126" s="34" t="e">
        <f>IF(COUNTIF(#REF!,"")&lt;4,IF(AND(B111&lt;&gt;"",C126=""),LOOKUP(#REF!,{0;11;21;31},{"2";"3";"4";"5"}),""),"")</f>
        <v>#REF!</v>
      </c>
      <c r="E126" s="80"/>
      <c r="F126" s="80"/>
      <c r="G126" s="80"/>
      <c r="H126" s="80"/>
      <c r="I126" s="80"/>
      <c r="J126" s="80"/>
      <c r="K126" s="80"/>
      <c r="L126" s="80"/>
      <c r="M126" s="80"/>
      <c r="N126" s="80"/>
    </row>
    <row r="127" spans="1:14" ht="15.75" hidden="1" x14ac:dyDescent="0.25">
      <c r="A127" s="22">
        <v>21</v>
      </c>
      <c r="C127" s="60"/>
      <c r="D127" s="34" t="e">
        <f>IF(COUNTIF(#REF!,"")&lt;4,IF(AND(B112&lt;&gt;"",C127=""),LOOKUP(#REF!,{0;11;21;31},{"2";"3";"4";"5"}),""),"")</f>
        <v>#REF!</v>
      </c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1:14" ht="15.75" hidden="1" x14ac:dyDescent="0.25">
      <c r="A128" s="22">
        <v>22</v>
      </c>
      <c r="C128" s="60"/>
      <c r="D128" s="34" t="e">
        <f>IF(COUNTIF(#REF!,"")&lt;4,IF(AND(B113&lt;&gt;"",C128=""),LOOKUP(#REF!,{0;11;21;31},{"2";"3";"4";"5"}),""),"")</f>
        <v>#REF!</v>
      </c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1:14" ht="15.75" hidden="1" x14ac:dyDescent="0.25">
      <c r="A129" s="22">
        <v>23</v>
      </c>
      <c r="B129" s="2"/>
      <c r="C129" s="60"/>
      <c r="D129" s="34" t="e">
        <f>IF(COUNTIF(#REF!,"")&lt;4,IF(AND(B114&lt;&gt;"",C129=""),LOOKUP(#REF!,{0;11;21;31},{"2";"3";"4";"5"}),""),"")</f>
        <v>#REF!</v>
      </c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1:14" ht="15.75" hidden="1" x14ac:dyDescent="0.25">
      <c r="A130" s="22">
        <v>24</v>
      </c>
      <c r="B130" s="1"/>
      <c r="C130" s="60"/>
      <c r="D130" s="34" t="e">
        <f>IF(COUNTIF(#REF!,"")&lt;4,IF(AND(B115&lt;&gt;"",C130=""),LOOKUP(#REF!,{0;11;21;31},{"2";"3";"4";"5"}),""),"")</f>
        <v>#REF!</v>
      </c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1:14" ht="15.75" hidden="1" x14ac:dyDescent="0.25">
      <c r="A131" s="22">
        <v>25</v>
      </c>
      <c r="C131" s="25"/>
      <c r="D131" s="34"/>
      <c r="E131" s="80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1:14" ht="15.75" hidden="1" x14ac:dyDescent="0.25">
      <c r="A132" s="22">
        <v>26</v>
      </c>
      <c r="C132" s="25"/>
      <c r="D132" s="34"/>
      <c r="E132" s="80"/>
      <c r="F132" s="80"/>
      <c r="G132" s="80"/>
      <c r="H132" s="80"/>
      <c r="I132" s="80"/>
      <c r="J132" s="80"/>
      <c r="K132" s="80"/>
      <c r="L132" s="80"/>
      <c r="M132" s="80"/>
      <c r="N132" s="80"/>
    </row>
    <row r="133" spans="1:14" ht="15.75" hidden="1" x14ac:dyDescent="0.25">
      <c r="A133" s="22">
        <v>27</v>
      </c>
      <c r="C133" s="25"/>
      <c r="D133" s="34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1:14" ht="15.75" hidden="1" x14ac:dyDescent="0.25">
      <c r="A134" s="22">
        <v>28</v>
      </c>
      <c r="C134" s="25"/>
      <c r="D134" s="34" t="e">
        <f>IF(COUNTIF(#REF!,"")&lt;4,IF(AND(B119&lt;&gt;"",C134=""),LOOKUP(#REF!,{0;11;21;31},{"2";"3";"4";"5"}),""),"")</f>
        <v>#REF!</v>
      </c>
      <c r="E134" s="80"/>
      <c r="F134" s="80"/>
      <c r="G134" s="80"/>
      <c r="H134" s="80"/>
      <c r="I134" s="80"/>
      <c r="J134" s="80"/>
      <c r="K134" s="80"/>
      <c r="L134" s="80"/>
      <c r="M134" s="80"/>
      <c r="N134" s="80"/>
    </row>
    <row r="135" spans="1:14" ht="15.75" hidden="1" x14ac:dyDescent="0.25">
      <c r="A135" s="22">
        <v>29</v>
      </c>
      <c r="C135" s="25"/>
      <c r="D135" s="34" t="e">
        <f>IF(COUNTIF(#REF!,"")&lt;4,IF(AND(B120&lt;&gt;"",C135=""),LOOKUP(#REF!,{0;11;21;31},{"2";"3";"4";"5"}),""),"")</f>
        <v>#REF!</v>
      </c>
      <c r="E135" s="80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1:14" ht="15.75" hidden="1" x14ac:dyDescent="0.25">
      <c r="A136" s="22">
        <v>30</v>
      </c>
      <c r="C136" s="25"/>
      <c r="D136" s="34" t="e">
        <f>IF(COUNTIF(#REF!,"")&lt;4,IF(AND(B121&lt;&gt;"",C136=""),LOOKUP(#REF!,{0;11;21;31},{"2";"3";"4";"5"}),""),"")</f>
        <v>#REF!</v>
      </c>
      <c r="E136" s="80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1:14" ht="15.75" hidden="1" x14ac:dyDescent="0.25">
      <c r="A137" s="22">
        <v>31</v>
      </c>
      <c r="C137" s="25"/>
      <c r="D137" s="34" t="e">
        <f>IF(COUNTIF(#REF!,"")&lt;4,IF(AND(B122&lt;&gt;"",C137=""),LOOKUP(#REF!,{0;11;21;31},{"2";"3";"4";"5"}),""),"")</f>
        <v>#REF!</v>
      </c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1:14" ht="15.75" hidden="1" x14ac:dyDescent="0.25">
      <c r="A138" s="22">
        <v>32</v>
      </c>
      <c r="C138" s="25"/>
      <c r="D138" s="34" t="e">
        <f>IF(COUNTIF(#REF!,"")&lt;4,IF(AND(B123&lt;&gt;"",C138=""),LOOKUP(#REF!,{0;11;21;31},{"2";"3";"4";"5"}),""),"")</f>
        <v>#REF!</v>
      </c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1:14" ht="15.75" hidden="1" x14ac:dyDescent="0.25">
      <c r="A139" s="22">
        <v>33</v>
      </c>
      <c r="C139" s="25"/>
      <c r="D139" s="34" t="e">
        <f>IF(COUNTIF(#REF!,"")&lt;4,IF(AND(B124&lt;&gt;"",C139=""),LOOKUP(#REF!,{0;11;21;31},{"2";"3";"4";"5"}),""),"")</f>
        <v>#REF!</v>
      </c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1:14" ht="15.75" hidden="1" x14ac:dyDescent="0.25">
      <c r="A140" s="22">
        <v>34</v>
      </c>
      <c r="C140" s="25"/>
      <c r="D140" s="34" t="e">
        <f>IF(COUNTIF(#REF!,"")&lt;4,IF(AND(B125&lt;&gt;"",C140=""),LOOKUP(#REF!,{0;11;21;31},{"2";"3";"4";"5"}),""),"")</f>
        <v>#REF!</v>
      </c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1:14" ht="15.75" hidden="1" x14ac:dyDescent="0.25">
      <c r="A141" s="22">
        <v>35</v>
      </c>
      <c r="C141" s="26"/>
      <c r="D141" s="34" t="e">
        <f>IF(COUNTIF(#REF!,"")&lt;4,IF(AND(B126&lt;&gt;"",C141=""),LOOKUP(#REF!,{0;11;21;31},{"2";"3";"4";"5"}),""),"")</f>
        <v>#REF!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4" ht="15.75" x14ac:dyDescent="0.25">
      <c r="A142" s="27"/>
      <c r="B142" s="41" t="s">
        <v>17</v>
      </c>
      <c r="C142" s="42" t="s">
        <v>18</v>
      </c>
      <c r="D142" s="43" t="s">
        <v>4</v>
      </c>
      <c r="E142" s="44" t="s">
        <v>1</v>
      </c>
      <c r="F142" s="45" t="s">
        <v>5</v>
      </c>
      <c r="G142" s="44" t="s">
        <v>1</v>
      </c>
      <c r="H142" s="45" t="s">
        <v>6</v>
      </c>
      <c r="I142" s="44" t="s">
        <v>1</v>
      </c>
      <c r="J142" s="45" t="s">
        <v>7</v>
      </c>
      <c r="K142" s="46" t="s">
        <v>1</v>
      </c>
      <c r="L142" s="45" t="s">
        <v>8</v>
      </c>
      <c r="M142" s="45" t="s">
        <v>9</v>
      </c>
      <c r="N142" s="45" t="s">
        <v>13</v>
      </c>
    </row>
    <row r="143" spans="1:14" ht="15.75" x14ac:dyDescent="0.25">
      <c r="A143" s="28"/>
      <c r="B143" s="47">
        <f>COUNTA(B9:B126)</f>
        <v>0</v>
      </c>
      <c r="C143" s="48">
        <f>COUNTA(C9:C141)</f>
        <v>0</v>
      </c>
      <c r="D143" s="49">
        <f>COUNTIF(D9:D117,2)</f>
        <v>0</v>
      </c>
      <c r="E143" s="50" t="e">
        <f>D143/(B143-C143)</f>
        <v>#DIV/0!</v>
      </c>
      <c r="F143" s="51">
        <v>8</v>
      </c>
      <c r="G143" s="50">
        <v>0.88</v>
      </c>
      <c r="H143" s="52">
        <f>COUNTIF(D9:D117,4)</f>
        <v>1</v>
      </c>
      <c r="I143" s="50">
        <v>0.44</v>
      </c>
      <c r="J143" s="52">
        <f>COUNTIF(D9:D117,5)</f>
        <v>0</v>
      </c>
      <c r="K143" s="50" t="e">
        <f>J143/(B143-C143)</f>
        <v>#DIV/0!</v>
      </c>
      <c r="L143" s="50">
        <v>0.44</v>
      </c>
      <c r="M143" s="53">
        <v>1</v>
      </c>
      <c r="N143" s="54" t="e">
        <f>(2*D143+3*F143+4*H143+5*J143)/B143-C143</f>
        <v>#DIV/0!</v>
      </c>
    </row>
    <row r="144" spans="1:14" x14ac:dyDescent="0.25">
      <c r="A144" s="2"/>
      <c r="C144" s="2"/>
      <c r="D144" s="35"/>
      <c r="E144" s="3"/>
      <c r="F144" s="3"/>
      <c r="G144" s="3"/>
      <c r="H144" s="3"/>
      <c r="I144" s="4"/>
      <c r="J144" s="3"/>
      <c r="K144" s="4"/>
      <c r="L144" s="3"/>
      <c r="M144" s="1"/>
      <c r="N144" s="1"/>
    </row>
    <row r="145" spans="1:14" x14ac:dyDescent="0.25">
      <c r="A145" s="1"/>
      <c r="C145" s="1"/>
      <c r="D145" s="36"/>
      <c r="E145" s="1"/>
      <c r="F145" s="1"/>
      <c r="G145" s="1"/>
      <c r="H145" s="1"/>
      <c r="I145" s="1"/>
      <c r="J145" s="1"/>
      <c r="K145" s="1"/>
      <c r="L145" s="1"/>
      <c r="M145" s="1"/>
      <c r="N145" s="1"/>
    </row>
  </sheetData>
  <mergeCells count="139">
    <mergeCell ref="E141:N141"/>
    <mergeCell ref="E135:N135"/>
    <mergeCell ref="E136:N136"/>
    <mergeCell ref="E137:N137"/>
    <mergeCell ref="E138:N138"/>
    <mergeCell ref="E139:N139"/>
    <mergeCell ref="E140:N140"/>
    <mergeCell ref="E129:N129"/>
    <mergeCell ref="E130:N130"/>
    <mergeCell ref="E131:N131"/>
    <mergeCell ref="E132:N132"/>
    <mergeCell ref="E133:N133"/>
    <mergeCell ref="E134:N134"/>
    <mergeCell ref="E123:N123"/>
    <mergeCell ref="E124:N124"/>
    <mergeCell ref="E125:N125"/>
    <mergeCell ref="E126:N126"/>
    <mergeCell ref="E127:N127"/>
    <mergeCell ref="E128:N128"/>
    <mergeCell ref="E117:N117"/>
    <mergeCell ref="E118:N118"/>
    <mergeCell ref="E119:N119"/>
    <mergeCell ref="E120:N120"/>
    <mergeCell ref="E121:N121"/>
    <mergeCell ref="E122:N122"/>
    <mergeCell ref="E111:N111"/>
    <mergeCell ref="E112:N112"/>
    <mergeCell ref="E113:N113"/>
    <mergeCell ref="E114:N114"/>
    <mergeCell ref="E115:N115"/>
    <mergeCell ref="E116:N116"/>
    <mergeCell ref="E105:N105"/>
    <mergeCell ref="E106:N106"/>
    <mergeCell ref="E107:N107"/>
    <mergeCell ref="E108:N108"/>
    <mergeCell ref="E109:N109"/>
    <mergeCell ref="E110:N110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A1:N1"/>
    <mergeCell ref="A5:A8"/>
    <mergeCell ref="B5:B8"/>
    <mergeCell ref="C5:C8"/>
    <mergeCell ref="D5:D8"/>
    <mergeCell ref="E5:N8"/>
    <mergeCell ref="E15:N15"/>
    <mergeCell ref="E16:N16"/>
    <mergeCell ref="E17:N17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9" sqref="B9:B13"/>
    </sheetView>
  </sheetViews>
  <sheetFormatPr defaultRowHeight="15" x14ac:dyDescent="0.25"/>
  <cols>
    <col min="1" max="1" width="4.85546875" customWidth="1"/>
    <col min="2" max="2" width="35.140625" customWidth="1"/>
    <col min="3" max="3" width="6" customWidth="1"/>
    <col min="5" max="8" width="5.7109375" customWidth="1"/>
    <col min="9" max="9" width="7.140625" customWidth="1"/>
    <col min="10" max="10" width="5.7109375" customWidth="1"/>
    <col min="11" max="11" width="7.140625" customWidth="1"/>
    <col min="12" max="12" width="8.140625" customWidth="1"/>
    <col min="13" max="13" width="8" customWidth="1"/>
    <col min="14" max="14" width="5.7109375" customWidth="1"/>
  </cols>
  <sheetData>
    <row r="1" spans="1:14" ht="21" x14ac:dyDescent="0.3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" customHeight="1" x14ac:dyDescent="0.3">
      <c r="A2" s="5"/>
      <c r="B2" s="6" t="s">
        <v>12</v>
      </c>
      <c r="C2" s="16" t="s">
        <v>24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11</v>
      </c>
      <c r="D3" s="33"/>
      <c r="E3" s="7"/>
      <c r="F3" s="7"/>
      <c r="G3" s="11" t="s">
        <v>15</v>
      </c>
      <c r="H3" s="61">
        <v>43581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69" t="s">
        <v>0</v>
      </c>
      <c r="B5" s="70" t="s">
        <v>19</v>
      </c>
      <c r="C5" s="71" t="s">
        <v>2</v>
      </c>
      <c r="D5" s="70" t="s">
        <v>3</v>
      </c>
      <c r="E5" s="70" t="s">
        <v>16</v>
      </c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69"/>
      <c r="B6" s="70"/>
      <c r="C6" s="71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69"/>
      <c r="B7" s="70"/>
      <c r="C7" s="71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69"/>
      <c r="B8" s="70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5.75" x14ac:dyDescent="0.25">
      <c r="A9" s="59">
        <v>1</v>
      </c>
      <c r="B9" s="32"/>
      <c r="C9" s="38"/>
      <c r="D9" s="39">
        <v>5</v>
      </c>
      <c r="E9" s="81" t="s">
        <v>25</v>
      </c>
      <c r="F9" s="82"/>
      <c r="G9" s="82"/>
      <c r="H9" s="82"/>
      <c r="I9" s="82"/>
      <c r="J9" s="82"/>
      <c r="K9" s="82"/>
      <c r="L9" s="82"/>
      <c r="M9" s="82"/>
      <c r="N9" s="83"/>
    </row>
    <row r="10" spans="1:14" ht="15.75" x14ac:dyDescent="0.25">
      <c r="A10" s="59">
        <v>2</v>
      </c>
      <c r="B10" s="32"/>
      <c r="C10" s="38"/>
      <c r="D10" s="39">
        <v>4</v>
      </c>
      <c r="E10" s="81" t="s">
        <v>25</v>
      </c>
      <c r="F10" s="82"/>
      <c r="G10" s="82"/>
      <c r="H10" s="82"/>
      <c r="I10" s="82"/>
      <c r="J10" s="82"/>
      <c r="K10" s="82"/>
      <c r="L10" s="82"/>
      <c r="M10" s="82"/>
      <c r="N10" s="83"/>
    </row>
    <row r="11" spans="1:14" ht="15.75" x14ac:dyDescent="0.25">
      <c r="A11" s="59">
        <v>3</v>
      </c>
      <c r="B11" s="32"/>
      <c r="C11" s="38"/>
      <c r="D11" s="39">
        <v>4</v>
      </c>
      <c r="E11" s="81" t="s">
        <v>25</v>
      </c>
      <c r="F11" s="82"/>
      <c r="G11" s="82"/>
      <c r="H11" s="82"/>
      <c r="I11" s="82"/>
      <c r="J11" s="82"/>
      <c r="K11" s="82"/>
      <c r="L11" s="82"/>
      <c r="M11" s="82"/>
      <c r="N11" s="83"/>
    </row>
    <row r="12" spans="1:14" ht="15.75" x14ac:dyDescent="0.25">
      <c r="A12" s="59">
        <v>4</v>
      </c>
      <c r="B12" s="32"/>
      <c r="C12" s="38"/>
      <c r="D12" s="39">
        <v>5</v>
      </c>
      <c r="E12" s="81" t="s">
        <v>25</v>
      </c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15.75" x14ac:dyDescent="0.25">
      <c r="A13" s="59">
        <v>5</v>
      </c>
      <c r="B13" s="32"/>
      <c r="C13" s="38"/>
      <c r="D13" s="39">
        <v>5</v>
      </c>
      <c r="E13" s="81" t="s">
        <v>25</v>
      </c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15.75" x14ac:dyDescent="0.25">
      <c r="A14" s="27"/>
      <c r="B14" s="41" t="s">
        <v>17</v>
      </c>
      <c r="C14" s="42" t="s">
        <v>18</v>
      </c>
      <c r="D14" s="43" t="s">
        <v>4</v>
      </c>
      <c r="E14" s="44" t="s">
        <v>1</v>
      </c>
      <c r="F14" s="45" t="s">
        <v>5</v>
      </c>
      <c r="G14" s="44" t="s">
        <v>1</v>
      </c>
      <c r="H14" s="45" t="s">
        <v>6</v>
      </c>
      <c r="I14" s="44" t="s">
        <v>1</v>
      </c>
      <c r="J14" s="45" t="s">
        <v>7</v>
      </c>
      <c r="K14" s="46" t="s">
        <v>1</v>
      </c>
      <c r="L14" s="45" t="s">
        <v>8</v>
      </c>
      <c r="M14" s="45" t="s">
        <v>9</v>
      </c>
      <c r="N14" s="45" t="s">
        <v>13</v>
      </c>
    </row>
    <row r="15" spans="1:14" ht="15.75" x14ac:dyDescent="0.25">
      <c r="A15" s="28"/>
      <c r="B15" s="47">
        <f>COUNTA(#REF!)</f>
        <v>1</v>
      </c>
      <c r="C15" s="48">
        <f>COUNTA(#REF!)</f>
        <v>1</v>
      </c>
      <c r="D15" s="49">
        <v>0</v>
      </c>
      <c r="E15" s="50">
        <v>0</v>
      </c>
      <c r="F15" s="51">
        <v>0</v>
      </c>
      <c r="G15" s="50">
        <v>0</v>
      </c>
      <c r="H15" s="52">
        <v>2</v>
      </c>
      <c r="I15" s="50">
        <v>0.4</v>
      </c>
      <c r="J15" s="52">
        <v>3</v>
      </c>
      <c r="K15" s="50">
        <v>0.6</v>
      </c>
      <c r="L15" s="50">
        <v>1</v>
      </c>
      <c r="M15" s="53">
        <v>1</v>
      </c>
      <c r="N15" s="54">
        <v>4.4000000000000004</v>
      </c>
    </row>
  </sheetData>
  <mergeCells count="11">
    <mergeCell ref="E9:N9"/>
    <mergeCell ref="E10:N10"/>
    <mergeCell ref="E11:N11"/>
    <mergeCell ref="E12:N12"/>
    <mergeCell ref="E13:N13"/>
    <mergeCell ref="A1:N1"/>
    <mergeCell ref="A5:A8"/>
    <mergeCell ref="B5:B8"/>
    <mergeCell ref="C5:C8"/>
    <mergeCell ref="D5:D8"/>
    <mergeCell ref="E5:N8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14"/>
    </sheetView>
  </sheetViews>
  <sheetFormatPr defaultColWidth="9.140625" defaultRowHeight="15" x14ac:dyDescent="0.25"/>
  <cols>
    <col min="1" max="1" width="6.5703125" style="1" customWidth="1"/>
    <col min="2" max="2" width="31.7109375" style="1" customWidth="1"/>
    <col min="3" max="3" width="8.42578125" style="1" customWidth="1"/>
    <col min="4" max="4" width="11.5703125" style="36" customWidth="1"/>
    <col min="5" max="6" width="6.140625" style="1" customWidth="1"/>
    <col min="7" max="7" width="7.7109375" style="1" customWidth="1"/>
    <col min="8" max="8" width="9.42578125" style="1" customWidth="1"/>
    <col min="9" max="9" width="11.5703125" style="1" customWidth="1"/>
    <col min="10" max="10" width="6.140625" style="1" customWidth="1"/>
    <col min="11" max="11" width="7.42578125" style="1" customWidth="1"/>
    <col min="12" max="12" width="8.140625" style="1" customWidth="1"/>
    <col min="13" max="13" width="8" style="1" customWidth="1"/>
    <col min="14" max="14" width="6.140625" style="1" customWidth="1"/>
    <col min="15" max="16384" width="9.140625" style="1"/>
  </cols>
  <sheetData>
    <row r="1" spans="1:14" ht="21" x14ac:dyDescent="0.3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7.5" x14ac:dyDescent="0.3">
      <c r="A2" s="5"/>
      <c r="B2" s="6" t="s">
        <v>12</v>
      </c>
      <c r="C2" s="16" t="s">
        <v>20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11</v>
      </c>
      <c r="D3" s="33"/>
      <c r="E3" s="7"/>
      <c r="F3" s="7"/>
      <c r="G3" s="11" t="s">
        <v>15</v>
      </c>
      <c r="H3" s="17" t="s">
        <v>21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69" t="s">
        <v>0</v>
      </c>
      <c r="B5" s="70" t="s">
        <v>19</v>
      </c>
      <c r="C5" s="71" t="s">
        <v>2</v>
      </c>
      <c r="D5" s="70" t="s">
        <v>3</v>
      </c>
      <c r="E5" s="70" t="s">
        <v>16</v>
      </c>
      <c r="F5" s="70"/>
      <c r="G5" s="70"/>
      <c r="H5" s="70"/>
      <c r="I5" s="70"/>
      <c r="J5" s="70"/>
      <c r="K5" s="70"/>
      <c r="L5" s="70"/>
      <c r="M5" s="70"/>
      <c r="N5" s="70"/>
    </row>
    <row r="6" spans="1:14" ht="21" customHeight="1" x14ac:dyDescent="0.25">
      <c r="A6" s="69"/>
      <c r="B6" s="70"/>
      <c r="C6" s="71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34.5" customHeight="1" x14ac:dyDescent="0.25">
      <c r="A7" s="69"/>
      <c r="B7" s="70"/>
      <c r="C7" s="71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8" customHeight="1" x14ac:dyDescent="0.25">
      <c r="A8" s="69"/>
      <c r="B8" s="70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8" customHeight="1" x14ac:dyDescent="0.25">
      <c r="A9" s="29">
        <v>1</v>
      </c>
      <c r="B9" s="57"/>
      <c r="C9" s="38"/>
      <c r="D9" s="39">
        <v>3</v>
      </c>
      <c r="E9" s="73" t="s">
        <v>23</v>
      </c>
      <c r="F9" s="74"/>
      <c r="G9" s="74"/>
      <c r="H9" s="74"/>
      <c r="I9" s="74"/>
      <c r="J9" s="74"/>
      <c r="K9" s="74"/>
      <c r="L9" s="74"/>
      <c r="M9" s="74"/>
      <c r="N9" s="75"/>
    </row>
    <row r="10" spans="1:14" ht="18" customHeight="1" x14ac:dyDescent="0.25">
      <c r="A10" s="29">
        <v>2</v>
      </c>
      <c r="B10" s="58"/>
      <c r="C10" s="38"/>
      <c r="D10" s="39">
        <v>4</v>
      </c>
      <c r="E10" s="73" t="s">
        <v>23</v>
      </c>
      <c r="F10" s="74"/>
      <c r="G10" s="74"/>
      <c r="H10" s="74"/>
      <c r="I10" s="74"/>
      <c r="J10" s="74"/>
      <c r="K10" s="74"/>
      <c r="L10" s="74"/>
      <c r="M10" s="74"/>
      <c r="N10" s="75"/>
    </row>
    <row r="11" spans="1:14" ht="18" customHeight="1" x14ac:dyDescent="0.25">
      <c r="A11" s="29">
        <v>3</v>
      </c>
      <c r="B11" s="58"/>
      <c r="C11" s="38"/>
      <c r="D11" s="39">
        <v>5</v>
      </c>
      <c r="E11" s="73" t="s">
        <v>23</v>
      </c>
      <c r="F11" s="74"/>
      <c r="G11" s="74"/>
      <c r="H11" s="74"/>
      <c r="I11" s="74"/>
      <c r="J11" s="74"/>
      <c r="K11" s="74"/>
      <c r="L11" s="74"/>
      <c r="M11" s="74"/>
      <c r="N11" s="75"/>
    </row>
    <row r="12" spans="1:14" ht="18" customHeight="1" x14ac:dyDescent="0.25">
      <c r="A12" s="29">
        <v>4</v>
      </c>
      <c r="B12" s="57"/>
      <c r="C12" s="38"/>
      <c r="D12" s="39">
        <v>5</v>
      </c>
      <c r="E12" s="73" t="s">
        <v>23</v>
      </c>
      <c r="F12" s="74"/>
      <c r="G12" s="74"/>
      <c r="H12" s="74"/>
      <c r="I12" s="74"/>
      <c r="J12" s="74"/>
      <c r="K12" s="74"/>
      <c r="L12" s="74"/>
      <c r="M12" s="74"/>
      <c r="N12" s="75"/>
    </row>
    <row r="13" spans="1:14" ht="18" customHeight="1" x14ac:dyDescent="0.25">
      <c r="A13" s="29">
        <v>5</v>
      </c>
      <c r="B13" s="57"/>
      <c r="C13" s="38"/>
      <c r="D13" s="39">
        <v>5</v>
      </c>
      <c r="E13" s="73" t="s">
        <v>23</v>
      </c>
      <c r="F13" s="74"/>
      <c r="G13" s="74"/>
      <c r="H13" s="74"/>
      <c r="I13" s="74"/>
      <c r="J13" s="74"/>
      <c r="K13" s="74"/>
      <c r="L13" s="74"/>
      <c r="M13" s="74"/>
      <c r="N13" s="75"/>
    </row>
    <row r="14" spans="1:14" ht="18" customHeight="1" x14ac:dyDescent="0.25">
      <c r="A14" s="29">
        <v>6</v>
      </c>
      <c r="B14" s="58"/>
      <c r="C14" s="38"/>
      <c r="D14" s="39">
        <v>4</v>
      </c>
      <c r="E14" s="73" t="s">
        <v>23</v>
      </c>
      <c r="F14" s="74"/>
      <c r="G14" s="74"/>
      <c r="H14" s="74"/>
      <c r="I14" s="74"/>
      <c r="J14" s="74"/>
      <c r="K14" s="74"/>
      <c r="L14" s="74"/>
      <c r="M14" s="74"/>
      <c r="N14" s="75"/>
    </row>
    <row r="15" spans="1:14" ht="18" hidden="1" customHeight="1" x14ac:dyDescent="0.25">
      <c r="A15" s="29">
        <v>7</v>
      </c>
      <c r="B15" s="55"/>
      <c r="C15" s="38"/>
      <c r="D15" s="39"/>
      <c r="E15" s="76"/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8" hidden="1" customHeight="1" x14ac:dyDescent="0.25">
      <c r="A16" s="29">
        <v>8</v>
      </c>
      <c r="B16" s="55"/>
      <c r="C16" s="38"/>
      <c r="D16" s="39"/>
      <c r="E16" s="76"/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8" hidden="1" customHeight="1" x14ac:dyDescent="0.25">
      <c r="A17" s="29">
        <v>9</v>
      </c>
      <c r="B17" s="55"/>
      <c r="C17" s="38"/>
      <c r="D17" s="39"/>
      <c r="E17" s="76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8" hidden="1" customHeight="1" x14ac:dyDescent="0.25">
      <c r="A18" s="29">
        <v>10</v>
      </c>
      <c r="B18" s="55"/>
      <c r="C18" s="38"/>
      <c r="D18" s="39"/>
      <c r="E18" s="76"/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8" hidden="1" customHeight="1" x14ac:dyDescent="0.25">
      <c r="A19" s="29">
        <v>11</v>
      </c>
      <c r="B19" s="55"/>
      <c r="C19" s="38"/>
      <c r="D19" s="39"/>
      <c r="E19" s="76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8" hidden="1" customHeight="1" x14ac:dyDescent="0.25">
      <c r="A20" s="29">
        <v>12</v>
      </c>
      <c r="B20" s="55"/>
      <c r="C20" s="38"/>
      <c r="D20" s="39"/>
      <c r="E20" s="76"/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8" hidden="1" customHeight="1" x14ac:dyDescent="0.25">
      <c r="A21" s="29">
        <v>13</v>
      </c>
      <c r="B21" s="55"/>
      <c r="C21" s="38"/>
      <c r="D21" s="39"/>
      <c r="E21" s="76"/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8" hidden="1" customHeight="1" x14ac:dyDescent="0.25">
      <c r="A22" s="29">
        <v>14</v>
      </c>
      <c r="B22" s="55"/>
      <c r="C22" s="38"/>
      <c r="D22" s="39"/>
      <c r="E22" s="76"/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8" hidden="1" customHeight="1" x14ac:dyDescent="0.25">
      <c r="A23" s="29">
        <v>15</v>
      </c>
      <c r="B23" s="55"/>
      <c r="C23" s="38"/>
      <c r="D23" s="39"/>
      <c r="E23" s="76"/>
      <c r="F23" s="77"/>
      <c r="G23" s="77"/>
      <c r="H23" s="77"/>
      <c r="I23" s="77"/>
      <c r="J23" s="77"/>
      <c r="K23" s="77"/>
      <c r="L23" s="77"/>
      <c r="M23" s="77"/>
      <c r="N23" s="78"/>
    </row>
    <row r="24" spans="1:14" ht="18" hidden="1" customHeight="1" x14ac:dyDescent="0.25">
      <c r="A24" s="29">
        <v>16</v>
      </c>
      <c r="B24" s="55"/>
      <c r="C24" s="38"/>
      <c r="D24" s="39"/>
      <c r="E24" s="76"/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8" hidden="1" customHeight="1" x14ac:dyDescent="0.25">
      <c r="A25" s="29">
        <v>17</v>
      </c>
      <c r="B25" s="55"/>
      <c r="C25" s="38"/>
      <c r="D25" s="39"/>
      <c r="E25" s="76"/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8" hidden="1" customHeight="1" x14ac:dyDescent="0.25">
      <c r="A26" s="29">
        <v>18</v>
      </c>
      <c r="B26" s="55"/>
      <c r="C26" s="38"/>
      <c r="D26" s="39"/>
      <c r="E26" s="76"/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8" hidden="1" customHeight="1" x14ac:dyDescent="0.25">
      <c r="A27" s="29">
        <v>19</v>
      </c>
      <c r="B27" s="55"/>
      <c r="C27" s="38"/>
      <c r="D27" s="39"/>
      <c r="E27" s="76"/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8" hidden="1" customHeight="1" x14ac:dyDescent="0.25">
      <c r="A28" s="29">
        <v>20</v>
      </c>
      <c r="B28" s="55"/>
      <c r="C28" s="38"/>
      <c r="D28" s="39"/>
      <c r="E28" s="76"/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8" hidden="1" customHeight="1" x14ac:dyDescent="0.25">
      <c r="A29" s="29">
        <v>21</v>
      </c>
      <c r="B29" s="55"/>
      <c r="C29" s="38"/>
      <c r="D29" s="39"/>
      <c r="E29" s="76"/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18" hidden="1" customHeight="1" x14ac:dyDescent="0.25">
      <c r="A30" s="29">
        <v>22</v>
      </c>
      <c r="B30" s="55"/>
      <c r="C30" s="38"/>
      <c r="D30" s="39"/>
      <c r="E30" s="76"/>
      <c r="F30" s="77"/>
      <c r="G30" s="77"/>
      <c r="H30" s="77"/>
      <c r="I30" s="77"/>
      <c r="J30" s="77"/>
      <c r="K30" s="77"/>
      <c r="L30" s="77"/>
      <c r="M30" s="77"/>
      <c r="N30" s="78"/>
    </row>
    <row r="31" spans="1:14" ht="18" hidden="1" customHeight="1" x14ac:dyDescent="0.25">
      <c r="A31" s="29">
        <v>23</v>
      </c>
      <c r="B31" s="55"/>
      <c r="C31" s="38"/>
      <c r="D31" s="39"/>
      <c r="E31" s="76"/>
      <c r="F31" s="77"/>
      <c r="G31" s="77"/>
      <c r="H31" s="77"/>
      <c r="I31" s="77"/>
      <c r="J31" s="77"/>
      <c r="K31" s="77"/>
      <c r="L31" s="77"/>
      <c r="M31" s="77"/>
      <c r="N31" s="78"/>
    </row>
    <row r="32" spans="1:14" ht="18" hidden="1" customHeight="1" x14ac:dyDescent="0.25">
      <c r="A32" s="29">
        <v>24</v>
      </c>
      <c r="B32" s="55"/>
      <c r="C32" s="38"/>
      <c r="D32" s="39"/>
      <c r="E32" s="76"/>
      <c r="F32" s="77"/>
      <c r="G32" s="77"/>
      <c r="H32" s="77"/>
      <c r="I32" s="77"/>
      <c r="J32" s="77"/>
      <c r="K32" s="77"/>
      <c r="L32" s="77"/>
      <c r="M32" s="77"/>
      <c r="N32" s="78"/>
    </row>
    <row r="33" spans="1:14" ht="18" hidden="1" customHeight="1" x14ac:dyDescent="0.25">
      <c r="A33" s="29">
        <v>25</v>
      </c>
      <c r="B33" s="55"/>
      <c r="C33" s="38"/>
      <c r="D33" s="39"/>
      <c r="E33" s="76"/>
      <c r="F33" s="77"/>
      <c r="G33" s="77"/>
      <c r="H33" s="77"/>
      <c r="I33" s="77"/>
      <c r="J33" s="77"/>
      <c r="K33" s="77"/>
      <c r="L33" s="77"/>
      <c r="M33" s="77"/>
      <c r="N33" s="78"/>
    </row>
    <row r="34" spans="1:14" ht="18" hidden="1" customHeight="1" x14ac:dyDescent="0.25">
      <c r="A34" s="29">
        <v>26</v>
      </c>
      <c r="B34" s="55"/>
      <c r="C34" s="38"/>
      <c r="D34" s="39"/>
      <c r="E34" s="76"/>
      <c r="F34" s="77"/>
      <c r="G34" s="77"/>
      <c r="H34" s="77"/>
      <c r="I34" s="77"/>
      <c r="J34" s="77"/>
      <c r="K34" s="77"/>
      <c r="L34" s="77"/>
      <c r="M34" s="77"/>
      <c r="N34" s="78"/>
    </row>
    <row r="35" spans="1:14" ht="18" hidden="1" customHeight="1" x14ac:dyDescent="0.25">
      <c r="A35" s="29">
        <v>27</v>
      </c>
      <c r="B35" s="55"/>
      <c r="C35" s="38"/>
      <c r="D35" s="39"/>
      <c r="E35" s="76"/>
      <c r="F35" s="77"/>
      <c r="G35" s="77"/>
      <c r="H35" s="77"/>
      <c r="I35" s="77"/>
      <c r="J35" s="77"/>
      <c r="K35" s="77"/>
      <c r="L35" s="77"/>
      <c r="M35" s="77"/>
      <c r="N35" s="78"/>
    </row>
    <row r="36" spans="1:14" ht="18" hidden="1" customHeight="1" x14ac:dyDescent="0.25">
      <c r="A36" s="29">
        <v>28</v>
      </c>
      <c r="B36" s="55"/>
      <c r="C36" s="38"/>
      <c r="D36" s="39"/>
      <c r="E36" s="76"/>
      <c r="F36" s="77"/>
      <c r="G36" s="77"/>
      <c r="H36" s="77"/>
      <c r="I36" s="77"/>
      <c r="J36" s="77"/>
      <c r="K36" s="77"/>
      <c r="L36" s="77"/>
      <c r="M36" s="77"/>
      <c r="N36" s="78"/>
    </row>
    <row r="37" spans="1:14" ht="18" hidden="1" customHeight="1" x14ac:dyDescent="0.25">
      <c r="A37" s="29">
        <v>29</v>
      </c>
      <c r="B37" s="37"/>
      <c r="C37" s="38"/>
      <c r="D37" s="39"/>
      <c r="E37" s="76"/>
      <c r="F37" s="77"/>
      <c r="G37" s="77"/>
      <c r="H37" s="77"/>
      <c r="I37" s="77"/>
      <c r="J37" s="77"/>
      <c r="K37" s="77"/>
      <c r="L37" s="77"/>
      <c r="M37" s="77"/>
      <c r="N37" s="78"/>
    </row>
    <row r="38" spans="1:14" ht="18" hidden="1" customHeight="1" x14ac:dyDescent="0.25">
      <c r="A38" s="29">
        <v>30</v>
      </c>
      <c r="B38" s="37"/>
      <c r="C38" s="38"/>
      <c r="D38" s="39"/>
      <c r="E38" s="76"/>
      <c r="F38" s="77"/>
      <c r="G38" s="77"/>
      <c r="H38" s="77"/>
      <c r="I38" s="77"/>
      <c r="J38" s="77"/>
      <c r="K38" s="77"/>
      <c r="L38" s="77"/>
      <c r="M38" s="77"/>
      <c r="N38" s="78"/>
    </row>
    <row r="39" spans="1:14" ht="18" hidden="1" customHeight="1" x14ac:dyDescent="0.25">
      <c r="A39" s="29">
        <v>31</v>
      </c>
      <c r="B39" s="37"/>
      <c r="C39" s="38"/>
      <c r="D39" s="39"/>
      <c r="E39" s="76"/>
      <c r="F39" s="77"/>
      <c r="G39" s="77"/>
      <c r="H39" s="77"/>
      <c r="I39" s="77"/>
      <c r="J39" s="77"/>
      <c r="K39" s="77"/>
      <c r="L39" s="77"/>
      <c r="M39" s="77"/>
      <c r="N39" s="78"/>
    </row>
    <row r="40" spans="1:14" ht="18" hidden="1" customHeight="1" x14ac:dyDescent="0.25">
      <c r="A40" s="29">
        <v>32</v>
      </c>
      <c r="B40" s="37"/>
      <c r="C40" s="38"/>
      <c r="D40" s="39"/>
      <c r="E40" s="76"/>
      <c r="F40" s="77"/>
      <c r="G40" s="77"/>
      <c r="H40" s="77"/>
      <c r="I40" s="77"/>
      <c r="J40" s="77"/>
      <c r="K40" s="77"/>
      <c r="L40" s="77"/>
      <c r="M40" s="77"/>
      <c r="N40" s="78"/>
    </row>
    <row r="41" spans="1:14" ht="18" hidden="1" customHeight="1" x14ac:dyDescent="0.25">
      <c r="A41" s="29">
        <v>33</v>
      </c>
      <c r="B41" s="37"/>
      <c r="C41" s="38"/>
      <c r="D41" s="39"/>
      <c r="E41" s="76"/>
      <c r="F41" s="77"/>
      <c r="G41" s="77"/>
      <c r="H41" s="77"/>
      <c r="I41" s="77"/>
      <c r="J41" s="77"/>
      <c r="K41" s="77"/>
      <c r="L41" s="77"/>
      <c r="M41" s="77"/>
      <c r="N41" s="78"/>
    </row>
    <row r="42" spans="1:14" ht="18" hidden="1" customHeight="1" x14ac:dyDescent="0.25">
      <c r="A42" s="29">
        <v>34</v>
      </c>
      <c r="B42" s="37"/>
      <c r="C42" s="38"/>
      <c r="D42" s="39"/>
      <c r="E42" s="76"/>
      <c r="F42" s="77"/>
      <c r="G42" s="77"/>
      <c r="H42" s="77"/>
      <c r="I42" s="77"/>
      <c r="J42" s="77"/>
      <c r="K42" s="77"/>
      <c r="L42" s="77"/>
      <c r="M42" s="77"/>
      <c r="N42" s="78"/>
    </row>
    <row r="43" spans="1:14" ht="18" hidden="1" customHeight="1" x14ac:dyDescent="0.25">
      <c r="A43" s="29">
        <v>35</v>
      </c>
      <c r="B43" s="37"/>
      <c r="C43" s="38"/>
      <c r="D43" s="39"/>
      <c r="E43" s="76"/>
      <c r="F43" s="77"/>
      <c r="G43" s="77"/>
      <c r="H43" s="77"/>
      <c r="I43" s="77"/>
      <c r="J43" s="77"/>
      <c r="K43" s="77"/>
      <c r="L43" s="77"/>
      <c r="M43" s="77"/>
      <c r="N43" s="78"/>
    </row>
    <row r="44" spans="1:14" ht="18" hidden="1" customHeight="1" x14ac:dyDescent="0.25">
      <c r="A44" s="29">
        <v>36</v>
      </c>
      <c r="B44" s="37"/>
      <c r="C44" s="38"/>
      <c r="D44" s="39"/>
      <c r="E44" s="76"/>
      <c r="F44" s="77"/>
      <c r="G44" s="77"/>
      <c r="H44" s="77"/>
      <c r="I44" s="77"/>
      <c r="J44" s="77"/>
      <c r="K44" s="77"/>
      <c r="L44" s="77"/>
      <c r="M44" s="77"/>
      <c r="N44" s="78"/>
    </row>
    <row r="45" spans="1:14" ht="18" hidden="1" customHeight="1" x14ac:dyDescent="0.25">
      <c r="A45" s="29">
        <v>37</v>
      </c>
      <c r="B45" s="37"/>
      <c r="C45" s="38"/>
      <c r="D45" s="39"/>
      <c r="E45" s="76"/>
      <c r="F45" s="77"/>
      <c r="G45" s="77"/>
      <c r="H45" s="77"/>
      <c r="I45" s="77"/>
      <c r="J45" s="77"/>
      <c r="K45" s="77"/>
      <c r="L45" s="77"/>
      <c r="M45" s="77"/>
      <c r="N45" s="78"/>
    </row>
    <row r="46" spans="1:14" ht="18" hidden="1" customHeight="1" x14ac:dyDescent="0.25">
      <c r="A46" s="29">
        <v>38</v>
      </c>
      <c r="B46" s="37"/>
      <c r="C46" s="38"/>
      <c r="D46" s="39"/>
      <c r="E46" s="76"/>
      <c r="F46" s="77"/>
      <c r="G46" s="77"/>
      <c r="H46" s="77"/>
      <c r="I46" s="77"/>
      <c r="J46" s="77"/>
      <c r="K46" s="77"/>
      <c r="L46" s="77"/>
      <c r="M46" s="77"/>
      <c r="N46" s="78"/>
    </row>
    <row r="47" spans="1:14" ht="18" hidden="1" customHeight="1" x14ac:dyDescent="0.25">
      <c r="A47" s="29">
        <v>39</v>
      </c>
      <c r="B47" s="37"/>
      <c r="C47" s="38"/>
      <c r="D47" s="39"/>
      <c r="E47" s="76"/>
      <c r="F47" s="77"/>
      <c r="G47" s="77"/>
      <c r="H47" s="77"/>
      <c r="I47" s="77"/>
      <c r="J47" s="77"/>
      <c r="K47" s="77"/>
      <c r="L47" s="77"/>
      <c r="M47" s="77"/>
      <c r="N47" s="78"/>
    </row>
    <row r="48" spans="1:14" ht="18" hidden="1" customHeight="1" x14ac:dyDescent="0.25">
      <c r="A48" s="29">
        <v>40</v>
      </c>
      <c r="B48" s="37"/>
      <c r="C48" s="38"/>
      <c r="D48" s="39"/>
      <c r="E48" s="76"/>
      <c r="F48" s="77"/>
      <c r="G48" s="77"/>
      <c r="H48" s="77"/>
      <c r="I48" s="77"/>
      <c r="J48" s="77"/>
      <c r="K48" s="77"/>
      <c r="L48" s="77"/>
      <c r="M48" s="77"/>
      <c r="N48" s="78"/>
    </row>
    <row r="49" spans="1:14" ht="18" hidden="1" customHeight="1" x14ac:dyDescent="0.25">
      <c r="A49" s="29">
        <v>41</v>
      </c>
      <c r="B49" s="37"/>
      <c r="C49" s="38"/>
      <c r="D49" s="39"/>
      <c r="E49" s="76"/>
      <c r="F49" s="77"/>
      <c r="G49" s="77"/>
      <c r="H49" s="77"/>
      <c r="I49" s="77"/>
      <c r="J49" s="77"/>
      <c r="K49" s="77"/>
      <c r="L49" s="77"/>
      <c r="M49" s="77"/>
      <c r="N49" s="78"/>
    </row>
    <row r="50" spans="1:14" ht="18" hidden="1" customHeight="1" x14ac:dyDescent="0.25">
      <c r="A50" s="29">
        <v>42</v>
      </c>
      <c r="B50" s="37"/>
      <c r="C50" s="38"/>
      <c r="D50" s="39"/>
      <c r="E50" s="76"/>
      <c r="F50" s="77"/>
      <c r="G50" s="77"/>
      <c r="H50" s="77"/>
      <c r="I50" s="77"/>
      <c r="J50" s="77"/>
      <c r="K50" s="77"/>
      <c r="L50" s="77"/>
      <c r="M50" s="77"/>
      <c r="N50" s="78"/>
    </row>
    <row r="51" spans="1:14" ht="18" hidden="1" customHeight="1" x14ac:dyDescent="0.25">
      <c r="A51" s="29">
        <v>43</v>
      </c>
      <c r="B51" s="37"/>
      <c r="C51" s="38"/>
      <c r="D51" s="39"/>
      <c r="E51" s="76"/>
      <c r="F51" s="77"/>
      <c r="G51" s="77"/>
      <c r="H51" s="77"/>
      <c r="I51" s="77"/>
      <c r="J51" s="77"/>
      <c r="K51" s="77"/>
      <c r="L51" s="77"/>
      <c r="M51" s="77"/>
      <c r="N51" s="78"/>
    </row>
    <row r="52" spans="1:14" ht="18" hidden="1" customHeight="1" x14ac:dyDescent="0.25">
      <c r="A52" s="29">
        <v>44</v>
      </c>
      <c r="B52" s="37"/>
      <c r="C52" s="38"/>
      <c r="D52" s="39"/>
      <c r="E52" s="76"/>
      <c r="F52" s="77"/>
      <c r="G52" s="77"/>
      <c r="H52" s="77"/>
      <c r="I52" s="77"/>
      <c r="J52" s="77"/>
      <c r="K52" s="77"/>
      <c r="L52" s="77"/>
      <c r="M52" s="77"/>
      <c r="N52" s="78"/>
    </row>
    <row r="53" spans="1:14" ht="18" hidden="1" customHeight="1" x14ac:dyDescent="0.25">
      <c r="A53" s="29">
        <v>45</v>
      </c>
      <c r="B53" s="37"/>
      <c r="C53" s="38"/>
      <c r="D53" s="39"/>
      <c r="E53" s="76"/>
      <c r="F53" s="77"/>
      <c r="G53" s="77"/>
      <c r="H53" s="77"/>
      <c r="I53" s="77"/>
      <c r="J53" s="77"/>
      <c r="K53" s="77"/>
      <c r="L53" s="77"/>
      <c r="M53" s="77"/>
      <c r="N53" s="78"/>
    </row>
    <row r="54" spans="1:14" ht="18" hidden="1" customHeight="1" x14ac:dyDescent="0.25">
      <c r="A54" s="29">
        <v>46</v>
      </c>
      <c r="B54" s="37"/>
      <c r="C54" s="38"/>
      <c r="D54" s="39"/>
      <c r="E54" s="76"/>
      <c r="F54" s="77"/>
      <c r="G54" s="77"/>
      <c r="H54" s="77"/>
      <c r="I54" s="77"/>
      <c r="J54" s="77"/>
      <c r="K54" s="77"/>
      <c r="L54" s="77"/>
      <c r="M54" s="77"/>
      <c r="N54" s="78"/>
    </row>
    <row r="55" spans="1:14" ht="18" hidden="1" customHeight="1" x14ac:dyDescent="0.25">
      <c r="A55" s="29">
        <v>47</v>
      </c>
      <c r="B55" s="37"/>
      <c r="C55" s="38"/>
      <c r="D55" s="39"/>
      <c r="E55" s="76"/>
      <c r="F55" s="77"/>
      <c r="G55" s="77"/>
      <c r="H55" s="77"/>
      <c r="I55" s="77"/>
      <c r="J55" s="77"/>
      <c r="K55" s="77"/>
      <c r="L55" s="77"/>
      <c r="M55" s="77"/>
      <c r="N55" s="78"/>
    </row>
    <row r="56" spans="1:14" ht="18" hidden="1" customHeight="1" x14ac:dyDescent="0.25">
      <c r="A56" s="29">
        <v>48</v>
      </c>
      <c r="B56" s="37"/>
      <c r="C56" s="38"/>
      <c r="D56" s="39"/>
      <c r="E56" s="76"/>
      <c r="F56" s="77"/>
      <c r="G56" s="77"/>
      <c r="H56" s="77"/>
      <c r="I56" s="77"/>
      <c r="J56" s="77"/>
      <c r="K56" s="77"/>
      <c r="L56" s="77"/>
      <c r="M56" s="77"/>
      <c r="N56" s="78"/>
    </row>
    <row r="57" spans="1:14" ht="18" hidden="1" customHeight="1" x14ac:dyDescent="0.25">
      <c r="A57" s="29">
        <v>49</v>
      </c>
      <c r="B57" s="37"/>
      <c r="C57" s="38"/>
      <c r="D57" s="39"/>
      <c r="E57" s="76"/>
      <c r="F57" s="77"/>
      <c r="G57" s="77"/>
      <c r="H57" s="77"/>
      <c r="I57" s="77"/>
      <c r="J57" s="77"/>
      <c r="K57" s="77"/>
      <c r="L57" s="77"/>
      <c r="M57" s="77"/>
      <c r="N57" s="78"/>
    </row>
    <row r="58" spans="1:14" ht="18" hidden="1" customHeight="1" x14ac:dyDescent="0.25">
      <c r="A58" s="29">
        <v>50</v>
      </c>
      <c r="B58" s="37"/>
      <c r="C58" s="38"/>
      <c r="D58" s="39"/>
      <c r="E58" s="76"/>
      <c r="F58" s="77"/>
      <c r="G58" s="77"/>
      <c r="H58" s="77"/>
      <c r="I58" s="77"/>
      <c r="J58" s="77"/>
      <c r="K58" s="77"/>
      <c r="L58" s="77"/>
      <c r="M58" s="77"/>
      <c r="N58" s="78"/>
    </row>
    <row r="59" spans="1:14" ht="18" hidden="1" customHeight="1" x14ac:dyDescent="0.25">
      <c r="A59" s="29">
        <v>51</v>
      </c>
      <c r="B59" s="37"/>
      <c r="C59" s="38"/>
      <c r="D59" s="39"/>
      <c r="E59" s="76"/>
      <c r="F59" s="77"/>
      <c r="G59" s="77"/>
      <c r="H59" s="77"/>
      <c r="I59" s="77"/>
      <c r="J59" s="77"/>
      <c r="K59" s="77"/>
      <c r="L59" s="77"/>
      <c r="M59" s="77"/>
      <c r="N59" s="78"/>
    </row>
    <row r="60" spans="1:14" ht="18" hidden="1" customHeight="1" x14ac:dyDescent="0.25">
      <c r="A60" s="29">
        <v>52</v>
      </c>
      <c r="B60" s="37"/>
      <c r="C60" s="38"/>
      <c r="D60" s="39"/>
      <c r="E60" s="76"/>
      <c r="F60" s="77"/>
      <c r="G60" s="77"/>
      <c r="H60" s="77"/>
      <c r="I60" s="77"/>
      <c r="J60" s="77"/>
      <c r="K60" s="77"/>
      <c r="L60" s="77"/>
      <c r="M60" s="77"/>
      <c r="N60" s="78"/>
    </row>
    <row r="61" spans="1:14" ht="18" hidden="1" customHeight="1" x14ac:dyDescent="0.25">
      <c r="A61" s="29">
        <v>53</v>
      </c>
      <c r="B61" s="37"/>
      <c r="C61" s="38"/>
      <c r="D61" s="39"/>
      <c r="E61" s="76"/>
      <c r="F61" s="77"/>
      <c r="G61" s="77"/>
      <c r="H61" s="77"/>
      <c r="I61" s="77"/>
      <c r="J61" s="77"/>
      <c r="K61" s="77"/>
      <c r="L61" s="77"/>
      <c r="M61" s="77"/>
      <c r="N61" s="78"/>
    </row>
    <row r="62" spans="1:14" ht="18" hidden="1" customHeight="1" x14ac:dyDescent="0.25">
      <c r="A62" s="29">
        <v>54</v>
      </c>
      <c r="B62" s="37"/>
      <c r="C62" s="38"/>
      <c r="D62" s="39"/>
      <c r="E62" s="76"/>
      <c r="F62" s="77"/>
      <c r="G62" s="77"/>
      <c r="H62" s="77"/>
      <c r="I62" s="77"/>
      <c r="J62" s="77"/>
      <c r="K62" s="77"/>
      <c r="L62" s="77"/>
      <c r="M62" s="77"/>
      <c r="N62" s="78"/>
    </row>
    <row r="63" spans="1:14" ht="18" hidden="1" customHeight="1" x14ac:dyDescent="0.25">
      <c r="A63" s="29">
        <v>55</v>
      </c>
      <c r="B63" s="37"/>
      <c r="C63" s="38"/>
      <c r="D63" s="39"/>
      <c r="E63" s="76"/>
      <c r="F63" s="77"/>
      <c r="G63" s="77"/>
      <c r="H63" s="77"/>
      <c r="I63" s="77"/>
      <c r="J63" s="77"/>
      <c r="K63" s="77"/>
      <c r="L63" s="77"/>
      <c r="M63" s="77"/>
      <c r="N63" s="78"/>
    </row>
    <row r="64" spans="1:14" ht="18" hidden="1" customHeight="1" x14ac:dyDescent="0.25">
      <c r="A64" s="29">
        <v>56</v>
      </c>
      <c r="B64" s="37"/>
      <c r="C64" s="38"/>
      <c r="D64" s="39"/>
      <c r="E64" s="76"/>
      <c r="F64" s="77"/>
      <c r="G64" s="77"/>
      <c r="H64" s="77"/>
      <c r="I64" s="77"/>
      <c r="J64" s="77"/>
      <c r="K64" s="77"/>
      <c r="L64" s="77"/>
      <c r="M64" s="77"/>
      <c r="N64" s="78"/>
    </row>
    <row r="65" spans="1:14" ht="18" hidden="1" customHeight="1" x14ac:dyDescent="0.25">
      <c r="A65" s="29">
        <v>57</v>
      </c>
      <c r="B65" s="37"/>
      <c r="C65" s="38"/>
      <c r="D65" s="39"/>
      <c r="E65" s="76"/>
      <c r="F65" s="77"/>
      <c r="G65" s="77"/>
      <c r="H65" s="77"/>
      <c r="I65" s="77"/>
      <c r="J65" s="77"/>
      <c r="K65" s="77"/>
      <c r="L65" s="77"/>
      <c r="M65" s="77"/>
      <c r="N65" s="78"/>
    </row>
    <row r="66" spans="1:14" ht="18" hidden="1" customHeight="1" x14ac:dyDescent="0.25">
      <c r="A66" s="29">
        <v>58</v>
      </c>
      <c r="B66" s="37"/>
      <c r="C66" s="38"/>
      <c r="D66" s="39"/>
      <c r="E66" s="76"/>
      <c r="F66" s="77"/>
      <c r="G66" s="77"/>
      <c r="H66" s="77"/>
      <c r="I66" s="77"/>
      <c r="J66" s="77"/>
      <c r="K66" s="77"/>
      <c r="L66" s="77"/>
      <c r="M66" s="77"/>
      <c r="N66" s="78"/>
    </row>
    <row r="67" spans="1:14" ht="18" hidden="1" customHeight="1" x14ac:dyDescent="0.25">
      <c r="A67" s="29">
        <v>59</v>
      </c>
      <c r="B67" s="37"/>
      <c r="C67" s="38"/>
      <c r="D67" s="39"/>
      <c r="E67" s="76"/>
      <c r="F67" s="77"/>
      <c r="G67" s="77"/>
      <c r="H67" s="77"/>
      <c r="I67" s="77"/>
      <c r="J67" s="77"/>
      <c r="K67" s="77"/>
      <c r="L67" s="77"/>
      <c r="M67" s="77"/>
      <c r="N67" s="78"/>
    </row>
    <row r="68" spans="1:14" ht="18" hidden="1" customHeight="1" x14ac:dyDescent="0.25">
      <c r="A68" s="29">
        <v>60</v>
      </c>
      <c r="B68" s="37"/>
      <c r="C68" s="38"/>
      <c r="D68" s="39"/>
      <c r="E68" s="76"/>
      <c r="F68" s="77"/>
      <c r="G68" s="77"/>
      <c r="H68" s="77"/>
      <c r="I68" s="77"/>
      <c r="J68" s="77"/>
      <c r="K68" s="77"/>
      <c r="L68" s="77"/>
      <c r="M68" s="77"/>
      <c r="N68" s="78"/>
    </row>
    <row r="69" spans="1:14" ht="18" hidden="1" customHeight="1" x14ac:dyDescent="0.25">
      <c r="A69" s="29">
        <v>61</v>
      </c>
      <c r="B69" s="37"/>
      <c r="C69" s="38"/>
      <c r="D69" s="39"/>
      <c r="E69" s="76"/>
      <c r="F69" s="77"/>
      <c r="G69" s="77"/>
      <c r="H69" s="77"/>
      <c r="I69" s="77"/>
      <c r="J69" s="77"/>
      <c r="K69" s="77"/>
      <c r="L69" s="77"/>
      <c r="M69" s="77"/>
      <c r="N69" s="78"/>
    </row>
    <row r="70" spans="1:14" ht="18" hidden="1" customHeight="1" x14ac:dyDescent="0.25">
      <c r="A70" s="29">
        <v>62</v>
      </c>
      <c r="B70" s="37"/>
      <c r="C70" s="38"/>
      <c r="D70" s="39"/>
      <c r="E70" s="76"/>
      <c r="F70" s="77"/>
      <c r="G70" s="77"/>
      <c r="H70" s="77"/>
      <c r="I70" s="77"/>
      <c r="J70" s="77"/>
      <c r="K70" s="77"/>
      <c r="L70" s="77"/>
      <c r="M70" s="77"/>
      <c r="N70" s="78"/>
    </row>
    <row r="71" spans="1:14" ht="18" hidden="1" customHeight="1" x14ac:dyDescent="0.25">
      <c r="A71" s="29">
        <v>63</v>
      </c>
      <c r="B71" s="37"/>
      <c r="C71" s="38"/>
      <c r="D71" s="39"/>
      <c r="E71" s="76"/>
      <c r="F71" s="77"/>
      <c r="G71" s="77"/>
      <c r="H71" s="77"/>
      <c r="I71" s="77"/>
      <c r="J71" s="77"/>
      <c r="K71" s="77"/>
      <c r="L71" s="77"/>
      <c r="M71" s="77"/>
      <c r="N71" s="78"/>
    </row>
    <row r="72" spans="1:14" ht="18" hidden="1" customHeight="1" x14ac:dyDescent="0.25">
      <c r="A72" s="29">
        <v>64</v>
      </c>
      <c r="B72" s="37"/>
      <c r="C72" s="38"/>
      <c r="D72" s="39"/>
      <c r="E72" s="76"/>
      <c r="F72" s="77"/>
      <c r="G72" s="77"/>
      <c r="H72" s="77"/>
      <c r="I72" s="77"/>
      <c r="J72" s="77"/>
      <c r="K72" s="77"/>
      <c r="L72" s="77"/>
      <c r="M72" s="77"/>
      <c r="N72" s="78"/>
    </row>
    <row r="73" spans="1:14" ht="18" hidden="1" customHeight="1" x14ac:dyDescent="0.25">
      <c r="A73" s="29">
        <v>65</v>
      </c>
      <c r="B73" s="37"/>
      <c r="C73" s="38"/>
      <c r="D73" s="39"/>
      <c r="E73" s="76"/>
      <c r="F73" s="77"/>
      <c r="G73" s="77"/>
      <c r="H73" s="77"/>
      <c r="I73" s="77"/>
      <c r="J73" s="77"/>
      <c r="K73" s="77"/>
      <c r="L73" s="77"/>
      <c r="M73" s="77"/>
      <c r="N73" s="78"/>
    </row>
    <row r="74" spans="1:14" ht="18" hidden="1" customHeight="1" x14ac:dyDescent="0.25">
      <c r="A74" s="29">
        <v>66</v>
      </c>
      <c r="B74" s="37"/>
      <c r="C74" s="38"/>
      <c r="D74" s="39"/>
      <c r="E74" s="76"/>
      <c r="F74" s="77"/>
      <c r="G74" s="77"/>
      <c r="H74" s="77"/>
      <c r="I74" s="77"/>
      <c r="J74" s="77"/>
      <c r="K74" s="77"/>
      <c r="L74" s="77"/>
      <c r="M74" s="77"/>
      <c r="N74" s="78"/>
    </row>
    <row r="75" spans="1:14" ht="18" hidden="1" customHeight="1" x14ac:dyDescent="0.25">
      <c r="A75" s="29">
        <v>67</v>
      </c>
      <c r="B75" s="37"/>
      <c r="C75" s="38"/>
      <c r="D75" s="39"/>
      <c r="E75" s="76"/>
      <c r="F75" s="77"/>
      <c r="G75" s="77"/>
      <c r="H75" s="77"/>
      <c r="I75" s="77"/>
      <c r="J75" s="77"/>
      <c r="K75" s="77"/>
      <c r="L75" s="77"/>
      <c r="M75" s="77"/>
      <c r="N75" s="78"/>
    </row>
    <row r="76" spans="1:14" ht="18" hidden="1" customHeight="1" x14ac:dyDescent="0.25">
      <c r="A76" s="29">
        <v>68</v>
      </c>
      <c r="B76" s="37"/>
      <c r="C76" s="38"/>
      <c r="D76" s="39"/>
      <c r="E76" s="76"/>
      <c r="F76" s="77"/>
      <c r="G76" s="77"/>
      <c r="H76" s="77"/>
      <c r="I76" s="77"/>
      <c r="J76" s="77"/>
      <c r="K76" s="77"/>
      <c r="L76" s="77"/>
      <c r="M76" s="77"/>
      <c r="N76" s="78"/>
    </row>
    <row r="77" spans="1:14" ht="18" hidden="1" customHeight="1" x14ac:dyDescent="0.25">
      <c r="A77" s="29">
        <v>69</v>
      </c>
      <c r="B77" s="37"/>
      <c r="C77" s="38"/>
      <c r="D77" s="39"/>
      <c r="E77" s="76"/>
      <c r="F77" s="77"/>
      <c r="G77" s="77"/>
      <c r="H77" s="77"/>
      <c r="I77" s="77"/>
      <c r="J77" s="77"/>
      <c r="K77" s="77"/>
      <c r="L77" s="77"/>
      <c r="M77" s="77"/>
      <c r="N77" s="78"/>
    </row>
    <row r="78" spans="1:14" ht="18" hidden="1" customHeight="1" x14ac:dyDescent="0.25">
      <c r="A78" s="29">
        <v>70</v>
      </c>
      <c r="B78" s="37"/>
      <c r="C78" s="38"/>
      <c r="D78" s="39"/>
      <c r="E78" s="76"/>
      <c r="F78" s="77"/>
      <c r="G78" s="77"/>
      <c r="H78" s="77"/>
      <c r="I78" s="77"/>
      <c r="J78" s="77"/>
      <c r="K78" s="77"/>
      <c r="L78" s="77"/>
      <c r="M78" s="77"/>
      <c r="N78" s="78"/>
    </row>
    <row r="79" spans="1:14" ht="18" hidden="1" customHeight="1" x14ac:dyDescent="0.25">
      <c r="A79" s="29">
        <v>71</v>
      </c>
      <c r="B79" s="37"/>
      <c r="C79" s="38"/>
      <c r="D79" s="39"/>
      <c r="E79" s="76"/>
      <c r="F79" s="77"/>
      <c r="G79" s="77"/>
      <c r="H79" s="77"/>
      <c r="I79" s="77"/>
      <c r="J79" s="77"/>
      <c r="K79" s="77"/>
      <c r="L79" s="77"/>
      <c r="M79" s="77"/>
      <c r="N79" s="78"/>
    </row>
    <row r="80" spans="1:14" ht="18" hidden="1" customHeight="1" x14ac:dyDescent="0.25">
      <c r="A80" s="29">
        <v>72</v>
      </c>
      <c r="B80" s="37"/>
      <c r="C80" s="38"/>
      <c r="D80" s="39"/>
      <c r="E80" s="76"/>
      <c r="F80" s="77"/>
      <c r="G80" s="77"/>
      <c r="H80" s="77"/>
      <c r="I80" s="77"/>
      <c r="J80" s="77"/>
      <c r="K80" s="77"/>
      <c r="L80" s="77"/>
      <c r="M80" s="77"/>
      <c r="N80" s="78"/>
    </row>
    <row r="81" spans="1:14" ht="18" hidden="1" customHeight="1" x14ac:dyDescent="0.25">
      <c r="A81" s="29">
        <v>73</v>
      </c>
      <c r="B81" s="37"/>
      <c r="C81" s="38"/>
      <c r="D81" s="39"/>
      <c r="E81" s="76"/>
      <c r="F81" s="77"/>
      <c r="G81" s="77"/>
      <c r="H81" s="77"/>
      <c r="I81" s="77"/>
      <c r="J81" s="77"/>
      <c r="K81" s="77"/>
      <c r="L81" s="77"/>
      <c r="M81" s="77"/>
      <c r="N81" s="78"/>
    </row>
    <row r="82" spans="1:14" ht="18" hidden="1" customHeight="1" x14ac:dyDescent="0.25">
      <c r="A82" s="29">
        <v>74</v>
      </c>
      <c r="B82" s="37"/>
      <c r="C82" s="38"/>
      <c r="D82" s="39"/>
      <c r="E82" s="76"/>
      <c r="F82" s="77"/>
      <c r="G82" s="77"/>
      <c r="H82" s="77"/>
      <c r="I82" s="77"/>
      <c r="J82" s="77"/>
      <c r="K82" s="77"/>
      <c r="L82" s="77"/>
      <c r="M82" s="77"/>
      <c r="N82" s="78"/>
    </row>
    <row r="83" spans="1:14" ht="18" hidden="1" customHeight="1" x14ac:dyDescent="0.25">
      <c r="A83" s="29">
        <v>75</v>
      </c>
      <c r="B83" s="37"/>
      <c r="C83" s="38"/>
      <c r="D83" s="39"/>
      <c r="E83" s="76"/>
      <c r="F83" s="77"/>
      <c r="G83" s="77"/>
      <c r="H83" s="77"/>
      <c r="I83" s="77"/>
      <c r="J83" s="77"/>
      <c r="K83" s="77"/>
      <c r="L83" s="77"/>
      <c r="M83" s="77"/>
      <c r="N83" s="78"/>
    </row>
    <row r="84" spans="1:14" ht="18" hidden="1" customHeight="1" x14ac:dyDescent="0.25">
      <c r="A84" s="29">
        <v>76</v>
      </c>
      <c r="B84" s="37"/>
      <c r="C84" s="38"/>
      <c r="D84" s="39"/>
      <c r="E84" s="76"/>
      <c r="F84" s="77"/>
      <c r="G84" s="77"/>
      <c r="H84" s="77"/>
      <c r="I84" s="77"/>
      <c r="J84" s="77"/>
      <c r="K84" s="77"/>
      <c r="L84" s="77"/>
      <c r="M84" s="77"/>
      <c r="N84" s="78"/>
    </row>
    <row r="85" spans="1:14" ht="18" hidden="1" customHeight="1" x14ac:dyDescent="0.25">
      <c r="A85" s="29">
        <v>77</v>
      </c>
      <c r="B85" s="37"/>
      <c r="C85" s="38"/>
      <c r="D85" s="39"/>
      <c r="E85" s="76"/>
      <c r="F85" s="77"/>
      <c r="G85" s="77"/>
      <c r="H85" s="77"/>
      <c r="I85" s="77"/>
      <c r="J85" s="77"/>
      <c r="K85" s="77"/>
      <c r="L85" s="77"/>
      <c r="M85" s="77"/>
      <c r="N85" s="78"/>
    </row>
    <row r="86" spans="1:14" ht="18" hidden="1" customHeight="1" x14ac:dyDescent="0.25">
      <c r="A86" s="29">
        <v>78</v>
      </c>
      <c r="B86" s="37"/>
      <c r="C86" s="38"/>
      <c r="D86" s="39"/>
      <c r="E86" s="76"/>
      <c r="F86" s="77"/>
      <c r="G86" s="77"/>
      <c r="H86" s="77"/>
      <c r="I86" s="77"/>
      <c r="J86" s="77"/>
      <c r="K86" s="77"/>
      <c r="L86" s="77"/>
      <c r="M86" s="77"/>
      <c r="N86" s="78"/>
    </row>
    <row r="87" spans="1:14" ht="18" hidden="1" customHeight="1" x14ac:dyDescent="0.25">
      <c r="A87" s="29">
        <v>79</v>
      </c>
      <c r="B87" s="37"/>
      <c r="C87" s="38"/>
      <c r="D87" s="39"/>
      <c r="E87" s="76"/>
      <c r="F87" s="77"/>
      <c r="G87" s="77"/>
      <c r="H87" s="77"/>
      <c r="I87" s="77"/>
      <c r="J87" s="77"/>
      <c r="K87" s="77"/>
      <c r="L87" s="77"/>
      <c r="M87" s="77"/>
      <c r="N87" s="78"/>
    </row>
    <row r="88" spans="1:14" ht="18" hidden="1" customHeight="1" x14ac:dyDescent="0.25">
      <c r="A88" s="29">
        <v>80</v>
      </c>
      <c r="B88" s="37"/>
      <c r="C88" s="38"/>
      <c r="D88" s="39"/>
      <c r="E88" s="76"/>
      <c r="F88" s="77"/>
      <c r="G88" s="77"/>
      <c r="H88" s="77"/>
      <c r="I88" s="77"/>
      <c r="J88" s="77"/>
      <c r="K88" s="77"/>
      <c r="L88" s="77"/>
      <c r="M88" s="77"/>
      <c r="N88" s="78"/>
    </row>
    <row r="89" spans="1:14" ht="18" hidden="1" customHeight="1" x14ac:dyDescent="0.25">
      <c r="A89" s="29">
        <v>81</v>
      </c>
      <c r="B89" s="37"/>
      <c r="C89" s="38"/>
      <c r="D89" s="39"/>
      <c r="E89" s="76"/>
      <c r="F89" s="77"/>
      <c r="G89" s="77"/>
      <c r="H89" s="77"/>
      <c r="I89" s="77"/>
      <c r="J89" s="77"/>
      <c r="K89" s="77"/>
      <c r="L89" s="77"/>
      <c r="M89" s="77"/>
      <c r="N89" s="78"/>
    </row>
    <row r="90" spans="1:14" ht="18" hidden="1" customHeight="1" x14ac:dyDescent="0.25">
      <c r="A90" s="29">
        <v>82</v>
      </c>
      <c r="B90" s="37"/>
      <c r="C90" s="38"/>
      <c r="D90" s="39"/>
      <c r="E90" s="76"/>
      <c r="F90" s="77"/>
      <c r="G90" s="77"/>
      <c r="H90" s="77"/>
      <c r="I90" s="77"/>
      <c r="J90" s="77"/>
      <c r="K90" s="77"/>
      <c r="L90" s="77"/>
      <c r="M90" s="77"/>
      <c r="N90" s="78"/>
    </row>
    <row r="91" spans="1:14" ht="18" hidden="1" customHeight="1" x14ac:dyDescent="0.25">
      <c r="A91" s="29">
        <v>83</v>
      </c>
      <c r="B91" s="37"/>
      <c r="C91" s="38"/>
      <c r="D91" s="39"/>
      <c r="E91" s="76"/>
      <c r="F91" s="77"/>
      <c r="G91" s="77"/>
      <c r="H91" s="77"/>
      <c r="I91" s="77"/>
      <c r="J91" s="77"/>
      <c r="K91" s="77"/>
      <c r="L91" s="77"/>
      <c r="M91" s="77"/>
      <c r="N91" s="78"/>
    </row>
    <row r="92" spans="1:14" ht="18" hidden="1" customHeight="1" x14ac:dyDescent="0.25">
      <c r="A92" s="29">
        <v>84</v>
      </c>
      <c r="B92" s="37"/>
      <c r="C92" s="38"/>
      <c r="D92" s="39"/>
      <c r="E92" s="76"/>
      <c r="F92" s="77"/>
      <c r="G92" s="77"/>
      <c r="H92" s="77"/>
      <c r="I92" s="77"/>
      <c r="J92" s="77"/>
      <c r="K92" s="77"/>
      <c r="L92" s="77"/>
      <c r="M92" s="77"/>
      <c r="N92" s="78"/>
    </row>
    <row r="93" spans="1:14" ht="18" hidden="1" customHeight="1" x14ac:dyDescent="0.25">
      <c r="A93" s="29">
        <v>85</v>
      </c>
      <c r="B93" s="37"/>
      <c r="C93" s="38"/>
      <c r="D93" s="39"/>
      <c r="E93" s="76"/>
      <c r="F93" s="77"/>
      <c r="G93" s="77"/>
      <c r="H93" s="77"/>
      <c r="I93" s="77"/>
      <c r="J93" s="77"/>
      <c r="K93" s="77"/>
      <c r="L93" s="77"/>
      <c r="M93" s="77"/>
      <c r="N93" s="78"/>
    </row>
    <row r="94" spans="1:14" ht="18" hidden="1" customHeight="1" x14ac:dyDescent="0.25">
      <c r="A94" s="29">
        <v>86</v>
      </c>
      <c r="B94" s="37"/>
      <c r="C94" s="38"/>
      <c r="D94" s="39"/>
      <c r="E94" s="76"/>
      <c r="F94" s="77"/>
      <c r="G94" s="77"/>
      <c r="H94" s="77"/>
      <c r="I94" s="77"/>
      <c r="J94" s="77"/>
      <c r="K94" s="77"/>
      <c r="L94" s="77"/>
      <c r="M94" s="77"/>
      <c r="N94" s="78"/>
    </row>
    <row r="95" spans="1:14" ht="18" hidden="1" customHeight="1" x14ac:dyDescent="0.25">
      <c r="A95" s="29">
        <v>87</v>
      </c>
      <c r="B95" s="37"/>
      <c r="C95" s="38"/>
      <c r="D95" s="39"/>
      <c r="E95" s="76"/>
      <c r="F95" s="77"/>
      <c r="G95" s="77"/>
      <c r="H95" s="77"/>
      <c r="I95" s="77"/>
      <c r="J95" s="77"/>
      <c r="K95" s="77"/>
      <c r="L95" s="77"/>
      <c r="M95" s="77"/>
      <c r="N95" s="78"/>
    </row>
    <row r="96" spans="1:14" ht="18" hidden="1" customHeight="1" x14ac:dyDescent="0.25">
      <c r="A96" s="29">
        <v>88</v>
      </c>
      <c r="B96" s="37"/>
      <c r="C96" s="38"/>
      <c r="D96" s="39"/>
      <c r="E96" s="76"/>
      <c r="F96" s="77"/>
      <c r="G96" s="77"/>
      <c r="H96" s="77"/>
      <c r="I96" s="77"/>
      <c r="J96" s="77"/>
      <c r="K96" s="77"/>
      <c r="L96" s="77"/>
      <c r="M96" s="77"/>
      <c r="N96" s="78"/>
    </row>
    <row r="97" spans="1:14" ht="15.75" hidden="1" customHeight="1" x14ac:dyDescent="0.25">
      <c r="A97" s="29">
        <v>89</v>
      </c>
      <c r="B97" s="30"/>
      <c r="C97" s="31"/>
      <c r="D97" s="40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ht="15.75" hidden="1" customHeight="1" x14ac:dyDescent="0.25">
      <c r="A98" s="29">
        <v>90</v>
      </c>
      <c r="B98" s="30"/>
      <c r="C98" s="31"/>
      <c r="D98" s="40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 ht="15.75" hidden="1" customHeight="1" x14ac:dyDescent="0.25">
      <c r="A99" s="29">
        <v>91</v>
      </c>
      <c r="B99" s="30"/>
      <c r="C99" s="31"/>
      <c r="D99" s="40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ht="15.75" hidden="1" customHeight="1" x14ac:dyDescent="0.25">
      <c r="A100" s="29">
        <v>92</v>
      </c>
      <c r="B100" s="30"/>
      <c r="C100" s="31"/>
      <c r="D100" s="40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 ht="15.75" hidden="1" customHeight="1" x14ac:dyDescent="0.25">
      <c r="A101" s="29">
        <v>93</v>
      </c>
      <c r="B101" s="30"/>
      <c r="C101" s="31"/>
      <c r="D101" s="40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 ht="15.75" hidden="1" customHeight="1" x14ac:dyDescent="0.25">
      <c r="A102" s="29">
        <v>94</v>
      </c>
      <c r="B102" s="30"/>
      <c r="C102" s="31"/>
      <c r="D102" s="40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14" ht="15.75" hidden="1" customHeight="1" x14ac:dyDescent="0.25">
      <c r="A103" s="29">
        <v>95</v>
      </c>
      <c r="B103" s="30"/>
      <c r="C103" s="31"/>
      <c r="D103" s="40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ht="15.75" hidden="1" customHeight="1" x14ac:dyDescent="0.25">
      <c r="A104" s="29">
        <v>96</v>
      </c>
      <c r="B104" s="30"/>
      <c r="C104" s="31"/>
      <c r="D104" s="40"/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ht="15.75" hidden="1" customHeight="1" x14ac:dyDescent="0.25">
      <c r="A105" s="29">
        <v>97</v>
      </c>
      <c r="B105" s="30"/>
      <c r="C105" s="31"/>
      <c r="D105" s="40"/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ht="15.75" hidden="1" customHeight="1" x14ac:dyDescent="0.25">
      <c r="A106" s="29">
        <v>98</v>
      </c>
      <c r="B106" s="30"/>
      <c r="C106" s="31"/>
      <c r="D106" s="40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ht="15.75" hidden="1" customHeight="1" x14ac:dyDescent="0.25">
      <c r="A107" s="29">
        <v>99</v>
      </c>
      <c r="B107" s="30"/>
      <c r="C107" s="31"/>
      <c r="D107" s="40"/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ht="15.75" hidden="1" customHeight="1" x14ac:dyDescent="0.25">
      <c r="A108" s="29">
        <v>100</v>
      </c>
      <c r="B108" s="30"/>
      <c r="C108" s="31"/>
      <c r="D108" s="40"/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ht="15.75" hidden="1" customHeight="1" x14ac:dyDescent="0.25">
      <c r="A109" s="29">
        <v>101</v>
      </c>
      <c r="B109" s="30"/>
      <c r="C109" s="31"/>
      <c r="D109" s="40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ht="15.75" hidden="1" customHeight="1" x14ac:dyDescent="0.25">
      <c r="A110" s="29">
        <v>102</v>
      </c>
      <c r="B110" s="30"/>
      <c r="C110" s="32"/>
      <c r="D110" s="40"/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ht="15.75" hidden="1" customHeight="1" x14ac:dyDescent="0.25">
      <c r="A111" s="29">
        <v>103</v>
      </c>
      <c r="B111" s="30"/>
      <c r="C111" s="32"/>
      <c r="D111" s="40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ht="15.75" hidden="1" customHeight="1" x14ac:dyDescent="0.25">
      <c r="A112" s="29">
        <v>104</v>
      </c>
      <c r="B112" s="30"/>
      <c r="C112" s="32"/>
      <c r="D112" s="40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ht="15.75" hidden="1" customHeight="1" x14ac:dyDescent="0.25">
      <c r="A113" s="29">
        <v>105</v>
      </c>
      <c r="B113" s="18"/>
      <c r="C113" s="23"/>
      <c r="D113" s="40"/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1:14" ht="15.75" hidden="1" customHeight="1" x14ac:dyDescent="0.25">
      <c r="A114" s="29">
        <v>106</v>
      </c>
      <c r="B114" s="18"/>
      <c r="C114" s="24"/>
      <c r="D114" s="40"/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1:14" ht="15.75" hidden="1" customHeight="1" x14ac:dyDescent="0.25">
      <c r="A115" s="29">
        <v>107</v>
      </c>
      <c r="B115" s="30"/>
      <c r="C115" s="32"/>
      <c r="D115" s="40"/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1:14" ht="15.75" hidden="1" customHeight="1" x14ac:dyDescent="0.25">
      <c r="A116" s="29">
        <v>108</v>
      </c>
      <c r="B116" s="30"/>
      <c r="C116" s="32"/>
      <c r="D116" s="40"/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1:14" ht="15.75" hidden="1" customHeight="1" x14ac:dyDescent="0.25">
      <c r="A117" s="29">
        <v>109</v>
      </c>
      <c r="B117" s="30"/>
      <c r="C117" s="32"/>
      <c r="D117" s="40"/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1:14" ht="15.75" hidden="1" x14ac:dyDescent="0.25">
      <c r="A118" s="22">
        <v>12</v>
      </c>
      <c r="B118" s="15"/>
      <c r="C118" s="56"/>
      <c r="D118" s="34" t="e">
        <f>IF(COUNTIF(#REF!,"")&lt;4,IF(AND(B118&lt;&gt;"",C118=""),LOOKUP(#REF!,{0;11;21;31},{"2";"3";"4";"5"}),""),"")</f>
        <v>#REF!</v>
      </c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1:14" ht="15.75" hidden="1" x14ac:dyDescent="0.25">
      <c r="A119" s="22">
        <v>13</v>
      </c>
      <c r="B119" s="15"/>
      <c r="C119" s="56"/>
      <c r="D119" s="34" t="e">
        <f>IF(COUNTIF(#REF!,"")&lt;4,IF(AND(B119&lt;&gt;"",C119=""),LOOKUP(#REF!,{0;11;21;31},{"2";"3";"4";"5"}),""),"")</f>
        <v>#REF!</v>
      </c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1:14" ht="15.75" hidden="1" x14ac:dyDescent="0.25">
      <c r="A120" s="22">
        <v>14</v>
      </c>
      <c r="B120" s="15"/>
      <c r="C120" s="56"/>
      <c r="D120" s="34" t="e">
        <f>IF(COUNTIF(#REF!,"")&lt;4,IF(AND(B120&lt;&gt;"",C120=""),LOOKUP(#REF!,{0;11;21;31},{"2";"3";"4";"5"}),""),"")</f>
        <v>#REF!</v>
      </c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spans="1:14" ht="15.75" hidden="1" x14ac:dyDescent="0.25">
      <c r="A121" s="22">
        <v>15</v>
      </c>
      <c r="B121" s="15"/>
      <c r="C121" s="56"/>
      <c r="D121" s="34" t="e">
        <f>IF(COUNTIF(#REF!,"")&lt;4,IF(AND(B121&lt;&gt;"",C121=""),LOOKUP(#REF!,{0;11;21;31},{"2";"3";"4";"5"}),""),"")</f>
        <v>#REF!</v>
      </c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1:14" ht="15.75" hidden="1" x14ac:dyDescent="0.25">
      <c r="A122" s="22">
        <v>16</v>
      </c>
      <c r="B122" s="15"/>
      <c r="C122" s="56"/>
      <c r="D122" s="34" t="e">
        <f>IF(COUNTIF(#REF!,"")&lt;4,IF(AND(B122&lt;&gt;"",C122=""),LOOKUP(#REF!,{0;11;21;31},{"2";"3";"4";"5"}),""),"")</f>
        <v>#REF!</v>
      </c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1:14" ht="15.75" hidden="1" x14ac:dyDescent="0.25">
      <c r="A123" s="22">
        <v>17</v>
      </c>
      <c r="B123" s="15"/>
      <c r="C123" s="56"/>
      <c r="D123" s="34" t="e">
        <f>IF(COUNTIF(#REF!,"")&lt;4,IF(AND(B123&lt;&gt;"",C123=""),LOOKUP(#REF!,{0;11;21;31},{"2";"3";"4";"5"}),""),"")</f>
        <v>#REF!</v>
      </c>
      <c r="E123" s="80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1:14" ht="15.75" hidden="1" x14ac:dyDescent="0.25">
      <c r="A124" s="22">
        <v>18</v>
      </c>
      <c r="B124" s="15"/>
      <c r="C124" s="56"/>
      <c r="D124" s="34" t="e">
        <f>IF(COUNTIF(#REF!,"")&lt;4,IF(AND(B124&lt;&gt;"",C124=""),LOOKUP(#REF!,{0;11;21;31},{"2";"3";"4";"5"}),""),"")</f>
        <v>#REF!</v>
      </c>
      <c r="E124" s="80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1:14" ht="15.75" hidden="1" x14ac:dyDescent="0.25">
      <c r="A125" s="22">
        <v>19</v>
      </c>
      <c r="B125" s="15"/>
      <c r="C125" s="56"/>
      <c r="D125" s="34" t="e">
        <f>IF(COUNTIF(#REF!,"")&lt;4,IF(AND(B125&lt;&gt;"",C125=""),LOOKUP(#REF!,{0;11;21;31},{"2";"3";"4";"5"}),""),"")</f>
        <v>#REF!</v>
      </c>
      <c r="E125" s="80"/>
      <c r="F125" s="80"/>
      <c r="G125" s="80"/>
      <c r="H125" s="80"/>
      <c r="I125" s="80"/>
      <c r="J125" s="80"/>
      <c r="K125" s="80"/>
      <c r="L125" s="80"/>
      <c r="M125" s="80"/>
      <c r="N125" s="80"/>
    </row>
    <row r="126" spans="1:14" ht="15.75" hidden="1" x14ac:dyDescent="0.25">
      <c r="A126" s="22">
        <v>20</v>
      </c>
      <c r="B126" s="15"/>
      <c r="C126" s="56"/>
      <c r="D126" s="34" t="e">
        <f>IF(COUNTIF(#REF!,"")&lt;4,IF(AND(B126&lt;&gt;"",C126=""),LOOKUP(#REF!,{0;11;21;31},{"2";"3";"4";"5"}),""),"")</f>
        <v>#REF!</v>
      </c>
      <c r="E126" s="80"/>
      <c r="F126" s="80"/>
      <c r="G126" s="80"/>
      <c r="H126" s="80"/>
      <c r="I126" s="80"/>
      <c r="J126" s="80"/>
      <c r="K126" s="80"/>
      <c r="L126" s="80"/>
      <c r="M126" s="80"/>
      <c r="N126" s="80"/>
    </row>
    <row r="127" spans="1:14" ht="15.75" hidden="1" x14ac:dyDescent="0.25">
      <c r="A127" s="22">
        <v>21</v>
      </c>
      <c r="B127" s="15"/>
      <c r="C127" s="56"/>
      <c r="D127" s="34" t="e">
        <f>IF(COUNTIF(#REF!,"")&lt;4,IF(AND(B127&lt;&gt;"",C127=""),LOOKUP(#REF!,{0;11;21;31},{"2";"3";"4";"5"}),""),"")</f>
        <v>#REF!</v>
      </c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1:14" ht="15.75" hidden="1" x14ac:dyDescent="0.25">
      <c r="A128" s="22">
        <v>22</v>
      </c>
      <c r="B128" s="14"/>
      <c r="C128" s="56"/>
      <c r="D128" s="34" t="e">
        <f>IF(COUNTIF(#REF!,"")&lt;4,IF(AND(B128&lt;&gt;"",C128=""),LOOKUP(#REF!,{0;11;21;31},{"2";"3";"4";"5"}),""),"")</f>
        <v>#REF!</v>
      </c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1:14" ht="15.75" hidden="1" x14ac:dyDescent="0.25">
      <c r="A129" s="22">
        <v>23</v>
      </c>
      <c r="B129" s="14"/>
      <c r="C129" s="56"/>
      <c r="D129" s="34" t="e">
        <f>IF(COUNTIF(#REF!,"")&lt;4,IF(AND(B129&lt;&gt;"",C129=""),LOOKUP(#REF!,{0;11;21;31},{"2";"3";"4";"5"}),""),"")</f>
        <v>#REF!</v>
      </c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1:14" ht="15.75" hidden="1" x14ac:dyDescent="0.25">
      <c r="A130" s="22">
        <v>24</v>
      </c>
      <c r="B130" s="12"/>
      <c r="C130" s="56"/>
      <c r="D130" s="34" t="e">
        <f>IF(COUNTIF(#REF!,"")&lt;4,IF(AND(B130&lt;&gt;"",C130=""),LOOKUP(#REF!,{0;11;21;31},{"2";"3";"4";"5"}),""),"")</f>
        <v>#REF!</v>
      </c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1:14" ht="15.75" hidden="1" x14ac:dyDescent="0.25">
      <c r="A131" s="22">
        <v>25</v>
      </c>
      <c r="B131" s="12"/>
      <c r="C131" s="25"/>
      <c r="D131" s="34"/>
      <c r="E131" s="80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1:14" ht="15.75" hidden="1" x14ac:dyDescent="0.25">
      <c r="A132" s="22">
        <v>26</v>
      </c>
      <c r="B132" s="13"/>
      <c r="C132" s="25"/>
      <c r="D132" s="34"/>
      <c r="E132" s="80"/>
      <c r="F132" s="80"/>
      <c r="G132" s="80"/>
      <c r="H132" s="80"/>
      <c r="I132" s="80"/>
      <c r="J132" s="80"/>
      <c r="K132" s="80"/>
      <c r="L132" s="80"/>
      <c r="M132" s="80"/>
      <c r="N132" s="80"/>
    </row>
    <row r="133" spans="1:14" ht="15.75" hidden="1" x14ac:dyDescent="0.25">
      <c r="A133" s="22">
        <v>27</v>
      </c>
      <c r="B133" s="21"/>
      <c r="C133" s="25"/>
      <c r="D133" s="34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1:14" ht="15.75" hidden="1" x14ac:dyDescent="0.25">
      <c r="A134" s="22">
        <v>28</v>
      </c>
      <c r="B134" s="21"/>
      <c r="C134" s="25"/>
      <c r="D134" s="34" t="e">
        <f>IF(COUNTIF(#REF!,"")&lt;4,IF(AND(B134&lt;&gt;"",C134=""),LOOKUP(#REF!,{0;11;21;31},{"2";"3";"4";"5"}),""),"")</f>
        <v>#REF!</v>
      </c>
      <c r="E134" s="80"/>
      <c r="F134" s="80"/>
      <c r="G134" s="80"/>
      <c r="H134" s="80"/>
      <c r="I134" s="80"/>
      <c r="J134" s="80"/>
      <c r="K134" s="80"/>
      <c r="L134" s="80"/>
      <c r="M134" s="80"/>
      <c r="N134" s="80"/>
    </row>
    <row r="135" spans="1:14" ht="15.75" hidden="1" x14ac:dyDescent="0.25">
      <c r="A135" s="22">
        <v>29</v>
      </c>
      <c r="B135" s="21"/>
      <c r="C135" s="25"/>
      <c r="D135" s="34" t="e">
        <f>IF(COUNTIF(#REF!,"")&lt;4,IF(AND(B135&lt;&gt;"",C135=""),LOOKUP(#REF!,{0;11;21;31},{"2";"3";"4";"5"}),""),"")</f>
        <v>#REF!</v>
      </c>
      <c r="E135" s="80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1:14" ht="15.75" hidden="1" x14ac:dyDescent="0.25">
      <c r="A136" s="22">
        <v>30</v>
      </c>
      <c r="B136" s="21"/>
      <c r="C136" s="25"/>
      <c r="D136" s="34" t="e">
        <f>IF(COUNTIF(#REF!,"")&lt;4,IF(AND(B136&lt;&gt;"",C136=""),LOOKUP(#REF!,{0;11;21;31},{"2";"3";"4";"5"}),""),"")</f>
        <v>#REF!</v>
      </c>
      <c r="E136" s="80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1:14" ht="15.75" hidden="1" x14ac:dyDescent="0.25">
      <c r="A137" s="22">
        <v>31</v>
      </c>
      <c r="B137" s="21"/>
      <c r="C137" s="25"/>
      <c r="D137" s="34" t="e">
        <f>IF(COUNTIF(#REF!,"")&lt;4,IF(AND(B137&lt;&gt;"",C137=""),LOOKUP(#REF!,{0;11;21;31},{"2";"3";"4";"5"}),""),"")</f>
        <v>#REF!</v>
      </c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1:14" ht="15.75" hidden="1" x14ac:dyDescent="0.25">
      <c r="A138" s="22">
        <v>32</v>
      </c>
      <c r="B138" s="21"/>
      <c r="C138" s="25"/>
      <c r="D138" s="34" t="e">
        <f>IF(COUNTIF(#REF!,"")&lt;4,IF(AND(B138&lt;&gt;"",C138=""),LOOKUP(#REF!,{0;11;21;31},{"2";"3";"4";"5"}),""),"")</f>
        <v>#REF!</v>
      </c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1:14" ht="15.75" hidden="1" x14ac:dyDescent="0.25">
      <c r="A139" s="22">
        <v>33</v>
      </c>
      <c r="B139" s="21"/>
      <c r="C139" s="25"/>
      <c r="D139" s="34" t="e">
        <f>IF(COUNTIF(#REF!,"")&lt;4,IF(AND(B139&lt;&gt;"",C139=""),LOOKUP(#REF!,{0;11;21;31},{"2";"3";"4";"5"}),""),"")</f>
        <v>#REF!</v>
      </c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1:14" ht="15.75" hidden="1" x14ac:dyDescent="0.25">
      <c r="A140" s="22">
        <v>34</v>
      </c>
      <c r="B140" s="21"/>
      <c r="C140" s="25"/>
      <c r="D140" s="34" t="e">
        <f>IF(COUNTIF(#REF!,"")&lt;4,IF(AND(B140&lt;&gt;"",C140=""),LOOKUP(#REF!,{0;11;21;31},{"2";"3";"4";"5"}),""),"")</f>
        <v>#REF!</v>
      </c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1:14" ht="15.75" hidden="1" x14ac:dyDescent="0.25">
      <c r="A141" s="22">
        <v>35</v>
      </c>
      <c r="B141" s="21"/>
      <c r="C141" s="26"/>
      <c r="D141" s="34" t="e">
        <f>IF(COUNTIF(#REF!,"")&lt;4,IF(AND(B141&lt;&gt;"",C141=""),LOOKUP(#REF!,{0;11;21;31},{"2";"3";"4";"5"}),""),"")</f>
        <v>#REF!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4" ht="15.75" x14ac:dyDescent="0.25">
      <c r="A142" s="27"/>
      <c r="B142" s="41" t="s">
        <v>17</v>
      </c>
      <c r="C142" s="42" t="s">
        <v>18</v>
      </c>
      <c r="D142" s="43" t="s">
        <v>4</v>
      </c>
      <c r="E142" s="44" t="s">
        <v>1</v>
      </c>
      <c r="F142" s="45" t="s">
        <v>5</v>
      </c>
      <c r="G142" s="44" t="s">
        <v>1</v>
      </c>
      <c r="H142" s="45" t="s">
        <v>6</v>
      </c>
      <c r="I142" s="44" t="s">
        <v>1</v>
      </c>
      <c r="J142" s="45" t="s">
        <v>7</v>
      </c>
      <c r="K142" s="46" t="s">
        <v>1</v>
      </c>
      <c r="L142" s="45" t="s">
        <v>8</v>
      </c>
      <c r="M142" s="45" t="s">
        <v>9</v>
      </c>
      <c r="N142" s="45" t="s">
        <v>13</v>
      </c>
    </row>
    <row r="143" spans="1:14" s="19" customFormat="1" ht="15.75" x14ac:dyDescent="0.25">
      <c r="A143" s="28"/>
      <c r="B143" s="47">
        <f>COUNTA(B9:B141)</f>
        <v>0</v>
      </c>
      <c r="C143" s="48">
        <f>COUNTA(C9:C141)</f>
        <v>0</v>
      </c>
      <c r="D143" s="49">
        <f>COUNTIF(D9:D117,2)</f>
        <v>0</v>
      </c>
      <c r="E143" s="50" t="e">
        <f>D143/(B143-C143)</f>
        <v>#DIV/0!</v>
      </c>
      <c r="F143" s="51">
        <v>1</v>
      </c>
      <c r="G143" s="50">
        <v>0.16</v>
      </c>
      <c r="H143" s="52">
        <v>2</v>
      </c>
      <c r="I143" s="50">
        <v>0.33</v>
      </c>
      <c r="J143" s="52">
        <f>COUNTIF(D9:D117,5)</f>
        <v>3</v>
      </c>
      <c r="K143" s="50" t="e">
        <f>J143/(B143-C143)</f>
        <v>#DIV/0!</v>
      </c>
      <c r="L143" s="50" t="e">
        <f>I143+K143</f>
        <v>#DIV/0!</v>
      </c>
      <c r="M143" s="53">
        <v>1</v>
      </c>
      <c r="N143" s="54">
        <v>4.5999999999999996</v>
      </c>
    </row>
    <row r="144" spans="1:14" x14ac:dyDescent="0.25">
      <c r="A144" s="2"/>
      <c r="B144" s="2"/>
      <c r="C144" s="2"/>
      <c r="D144" s="35"/>
      <c r="E144" s="3"/>
      <c r="F144" s="3"/>
      <c r="G144" s="3"/>
      <c r="H144" s="3"/>
      <c r="I144" s="4"/>
      <c r="J144" s="3"/>
      <c r="K144" s="4"/>
      <c r="L144" s="3"/>
    </row>
  </sheetData>
  <sheetProtection formatCells="0" insertColumns="0" insertRows="0" deleteColumns="0" deleteRows="0" sort="0"/>
  <mergeCells count="139">
    <mergeCell ref="A1:N1"/>
    <mergeCell ref="A5:A8"/>
    <mergeCell ref="B5:B8"/>
    <mergeCell ref="C5:C8"/>
    <mergeCell ref="D5:D8"/>
    <mergeCell ref="E5:N8"/>
    <mergeCell ref="E15:N15"/>
    <mergeCell ref="E16:N16"/>
    <mergeCell ref="E17:N17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111:N111"/>
    <mergeCell ref="E112:N112"/>
    <mergeCell ref="E113:N113"/>
    <mergeCell ref="E114:N114"/>
    <mergeCell ref="E115:N115"/>
    <mergeCell ref="E116:N116"/>
    <mergeCell ref="E105:N105"/>
    <mergeCell ref="E106:N106"/>
    <mergeCell ref="E107:N107"/>
    <mergeCell ref="E108:N108"/>
    <mergeCell ref="E109:N109"/>
    <mergeCell ref="E110:N110"/>
    <mergeCell ref="E123:N123"/>
    <mergeCell ref="E124:N124"/>
    <mergeCell ref="E125:N125"/>
    <mergeCell ref="E126:N126"/>
    <mergeCell ref="E127:N127"/>
    <mergeCell ref="E128:N128"/>
    <mergeCell ref="E117:N117"/>
    <mergeCell ref="E118:N118"/>
    <mergeCell ref="E119:N119"/>
    <mergeCell ref="E120:N120"/>
    <mergeCell ref="E121:N121"/>
    <mergeCell ref="E122:N122"/>
    <mergeCell ref="E141:N141"/>
    <mergeCell ref="E135:N135"/>
    <mergeCell ref="E136:N136"/>
    <mergeCell ref="E137:N137"/>
    <mergeCell ref="E138:N138"/>
    <mergeCell ref="E139:N139"/>
    <mergeCell ref="E140:N140"/>
    <mergeCell ref="E129:N129"/>
    <mergeCell ref="E130:N130"/>
    <mergeCell ref="E131:N131"/>
    <mergeCell ref="E132:N132"/>
    <mergeCell ref="E133:N133"/>
    <mergeCell ref="E134:N13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B9" sqref="B9:B13"/>
    </sheetView>
  </sheetViews>
  <sheetFormatPr defaultRowHeight="15" x14ac:dyDescent="0.25"/>
  <cols>
    <col min="1" max="1" width="5" customWidth="1"/>
    <col min="2" max="2" width="25" customWidth="1"/>
    <col min="3" max="3" width="5.7109375" customWidth="1"/>
    <col min="4" max="4" width="7.5703125" customWidth="1"/>
    <col min="5" max="14" width="8.28515625" customWidth="1"/>
  </cols>
  <sheetData>
    <row r="1" spans="1:14" ht="21" x14ac:dyDescent="0.3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37.5" x14ac:dyDescent="0.3">
      <c r="A2" s="5"/>
      <c r="B2" s="6" t="s">
        <v>12</v>
      </c>
      <c r="C2" s="16" t="s">
        <v>33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11</v>
      </c>
      <c r="D3" s="33"/>
      <c r="E3" s="7"/>
      <c r="F3" s="7"/>
      <c r="G3" s="11" t="s">
        <v>15</v>
      </c>
      <c r="H3" s="17" t="s">
        <v>21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69" t="s">
        <v>0</v>
      </c>
      <c r="B5" s="70" t="s">
        <v>19</v>
      </c>
      <c r="C5" s="71" t="s">
        <v>2</v>
      </c>
      <c r="D5" s="70" t="s">
        <v>3</v>
      </c>
      <c r="E5" s="70" t="s">
        <v>16</v>
      </c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69"/>
      <c r="B6" s="70"/>
      <c r="C6" s="71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69"/>
      <c r="B7" s="70"/>
      <c r="C7" s="71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69"/>
      <c r="B8" s="70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5.75" x14ac:dyDescent="0.25">
      <c r="A9" s="64">
        <v>1</v>
      </c>
      <c r="B9" s="65"/>
      <c r="C9" s="66"/>
      <c r="D9" s="67">
        <v>4</v>
      </c>
      <c r="E9" s="84" t="s">
        <v>34</v>
      </c>
      <c r="F9" s="85"/>
      <c r="G9" s="85"/>
      <c r="H9" s="85"/>
      <c r="I9" s="85"/>
      <c r="J9" s="85"/>
      <c r="K9" s="85"/>
      <c r="L9" s="85"/>
      <c r="M9" s="85"/>
      <c r="N9" s="86"/>
    </row>
    <row r="10" spans="1:14" ht="15.75" x14ac:dyDescent="0.25">
      <c r="A10" s="64">
        <v>2</v>
      </c>
      <c r="B10" s="65"/>
      <c r="C10" s="66"/>
      <c r="D10" s="67">
        <v>4</v>
      </c>
      <c r="E10" s="84" t="s">
        <v>34</v>
      </c>
      <c r="F10" s="85"/>
      <c r="G10" s="85"/>
      <c r="H10" s="85"/>
      <c r="I10" s="85"/>
      <c r="J10" s="85"/>
      <c r="K10" s="85"/>
      <c r="L10" s="85"/>
      <c r="M10" s="85"/>
      <c r="N10" s="86"/>
    </row>
    <row r="11" spans="1:14" ht="15.75" x14ac:dyDescent="0.25">
      <c r="A11" s="64">
        <v>3</v>
      </c>
      <c r="B11" s="65"/>
      <c r="C11" s="66"/>
      <c r="D11" s="67">
        <v>5</v>
      </c>
      <c r="E11" s="84" t="s">
        <v>34</v>
      </c>
      <c r="F11" s="85"/>
      <c r="G11" s="85"/>
      <c r="H11" s="85"/>
      <c r="I11" s="85"/>
      <c r="J11" s="85"/>
      <c r="K11" s="85"/>
      <c r="L11" s="85"/>
      <c r="M11" s="85"/>
      <c r="N11" s="86"/>
    </row>
    <row r="12" spans="1:14" ht="15.75" x14ac:dyDescent="0.25">
      <c r="A12" s="64">
        <v>4</v>
      </c>
      <c r="B12" s="65"/>
      <c r="C12" s="66"/>
      <c r="D12" s="67">
        <v>4</v>
      </c>
      <c r="E12" s="84" t="s">
        <v>34</v>
      </c>
      <c r="F12" s="85"/>
      <c r="G12" s="85"/>
      <c r="H12" s="85"/>
      <c r="I12" s="85"/>
      <c r="J12" s="85"/>
      <c r="K12" s="85"/>
      <c r="L12" s="85"/>
      <c r="M12" s="85"/>
      <c r="N12" s="86"/>
    </row>
    <row r="13" spans="1:14" ht="15.75" x14ac:dyDescent="0.25">
      <c r="A13" s="64">
        <v>5</v>
      </c>
      <c r="B13" s="65"/>
      <c r="C13" s="66"/>
      <c r="D13" s="67">
        <v>5</v>
      </c>
      <c r="E13" s="84" t="s">
        <v>34</v>
      </c>
      <c r="F13" s="85"/>
      <c r="G13" s="85"/>
      <c r="H13" s="85"/>
      <c r="I13" s="85"/>
      <c r="J13" s="85"/>
      <c r="K13" s="85"/>
      <c r="L13" s="85"/>
      <c r="M13" s="85"/>
      <c r="N13" s="86"/>
    </row>
    <row r="14" spans="1:14" ht="15.75" x14ac:dyDescent="0.25">
      <c r="A14" s="27"/>
      <c r="B14" s="41" t="s">
        <v>17</v>
      </c>
      <c r="C14" s="42" t="s">
        <v>18</v>
      </c>
      <c r="D14" s="43" t="s">
        <v>4</v>
      </c>
      <c r="E14" s="44" t="s">
        <v>1</v>
      </c>
      <c r="F14" s="45" t="s">
        <v>5</v>
      </c>
      <c r="G14" s="44" t="s">
        <v>1</v>
      </c>
      <c r="H14" s="45" t="s">
        <v>6</v>
      </c>
      <c r="I14" s="44" t="s">
        <v>1</v>
      </c>
      <c r="J14" s="45" t="s">
        <v>7</v>
      </c>
      <c r="K14" s="46" t="s">
        <v>1</v>
      </c>
      <c r="L14" s="45" t="s">
        <v>8</v>
      </c>
      <c r="M14" s="45" t="s">
        <v>9</v>
      </c>
      <c r="N14" s="45" t="s">
        <v>13</v>
      </c>
    </row>
    <row r="15" spans="1:14" ht="15.75" x14ac:dyDescent="0.25">
      <c r="A15" s="28"/>
      <c r="B15" s="47">
        <f>COUNTA(B9:B13)</f>
        <v>0</v>
      </c>
      <c r="C15" s="48">
        <f>COUNTA(C9:C13)</f>
        <v>0</v>
      </c>
      <c r="D15" s="49">
        <f>COUNTIF(D9:D13,2)</f>
        <v>0</v>
      </c>
      <c r="E15" s="50" t="e">
        <f>D15/(B15-C15)</f>
        <v>#DIV/0!</v>
      </c>
      <c r="F15" s="51">
        <v>0</v>
      </c>
      <c r="G15" s="50">
        <v>0</v>
      </c>
      <c r="H15" s="52">
        <f>COUNTIF(D9:D13,4)</f>
        <v>3</v>
      </c>
      <c r="I15" s="50" t="e">
        <f>H15/(B15-C15)</f>
        <v>#DIV/0!</v>
      </c>
      <c r="J15" s="52">
        <f>COUNTIF(D9:D13,5)</f>
        <v>2</v>
      </c>
      <c r="K15" s="50" t="e">
        <f>J15/(B15-C15)</f>
        <v>#DIV/0!</v>
      </c>
      <c r="L15" s="50" t="e">
        <f>I15+K15</f>
        <v>#DIV/0!</v>
      </c>
      <c r="M15" s="53" t="e">
        <f>G15+I15+K15</f>
        <v>#DIV/0!</v>
      </c>
      <c r="N15" s="54" t="e">
        <f>(2*D15+3*F15+4*H15+5*J15)/B15-C15</f>
        <v>#DIV/0!</v>
      </c>
    </row>
  </sheetData>
  <mergeCells count="11">
    <mergeCell ref="A1:N1"/>
    <mergeCell ref="A5:A8"/>
    <mergeCell ref="B5:B8"/>
    <mergeCell ref="C5:C8"/>
    <mergeCell ref="D5:D8"/>
    <mergeCell ref="E5:N8"/>
    <mergeCell ref="E9:N9"/>
    <mergeCell ref="E10:N10"/>
    <mergeCell ref="E11:N11"/>
    <mergeCell ref="E12:N12"/>
    <mergeCell ref="E13:N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 Эрзин</vt:lpstr>
      <vt:lpstr>11 класс Нарын</vt:lpstr>
      <vt:lpstr>11класс Морен</vt:lpstr>
      <vt:lpstr>11 класс Бай-Даг</vt:lpstr>
      <vt:lpstr>11 класс Кызыл-Сылдыс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2021-10-29T08:30:51Z</dcterms:modified>
</cp:coreProperties>
</file>