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1940" windowHeight="10035" tabRatio="804"/>
  </bookViews>
  <sheets>
    <sheet name="Итоговые показатели" sheetId="18" r:id="rId1"/>
    <sheet name="IT-опрос" sheetId="20" r:id="rId2"/>
    <sheet name="Общий свод данных" sheetId="11" r:id="rId3"/>
    <sheet name="информация для bus.gov" sheetId="7" r:id="rId4"/>
    <sheet name="Пожелания респондентов" sheetId="22" r:id="rId5"/>
  </sheets>
  <definedNames>
    <definedName name="_xlnm._FilterDatabase" localSheetId="1" hidden="1">'IT-опрос'!$A$15:$IV$37</definedName>
    <definedName name="_xlnm._FilterDatabase" localSheetId="0" hidden="1">'Итоговые показатели'!$A$2:$W$17</definedName>
    <definedName name="_xlnm._FilterDatabase" localSheetId="4" hidden="1">'Пожелания респондентов'!$A$1:$C$353</definedName>
  </definedNames>
  <calcPr calcId="144525"/>
</workbook>
</file>

<file path=xl/calcChain.xml><?xml version="1.0" encoding="utf-8"?>
<calcChain xmlns="http://schemas.openxmlformats.org/spreadsheetml/2006/main">
  <c r="D97" i="11" l="1"/>
  <c r="E97" i="11"/>
  <c r="F97" i="11"/>
  <c r="G97" i="11"/>
  <c r="H97" i="11"/>
  <c r="I97" i="11"/>
  <c r="J97" i="11"/>
  <c r="K97" i="11"/>
  <c r="L97" i="11"/>
  <c r="M97" i="11"/>
  <c r="N97" i="11"/>
  <c r="O97" i="11"/>
  <c r="P97" i="11"/>
  <c r="Q97" i="11"/>
  <c r="R97" i="11"/>
  <c r="D126" i="11" l="1"/>
  <c r="D125" i="11" s="1"/>
  <c r="E126" i="11"/>
  <c r="E125" i="11" s="1"/>
  <c r="F126" i="11"/>
  <c r="F125" i="11" s="1"/>
  <c r="G126" i="11"/>
  <c r="G125" i="11" s="1"/>
  <c r="H126" i="11"/>
  <c r="H125" i="11" s="1"/>
  <c r="I126" i="11"/>
  <c r="I125" i="11" s="1"/>
  <c r="J126" i="11"/>
  <c r="J125" i="11" s="1"/>
  <c r="K126" i="11"/>
  <c r="K125" i="11" s="1"/>
  <c r="L126" i="11"/>
  <c r="L125" i="11" s="1"/>
  <c r="M126" i="11"/>
  <c r="M125" i="11" s="1"/>
  <c r="N126" i="11"/>
  <c r="N125" i="11" s="1"/>
  <c r="O126" i="11"/>
  <c r="O125" i="11" s="1"/>
  <c r="P126" i="11"/>
  <c r="P125" i="11" s="1"/>
  <c r="Q126" i="11"/>
  <c r="Q125" i="11" s="1"/>
  <c r="R126" i="11"/>
  <c r="R125" i="11" s="1"/>
  <c r="D127" i="11" l="1"/>
  <c r="E127" i="11"/>
  <c r="F127" i="11"/>
  <c r="G127" i="11"/>
  <c r="H127" i="11"/>
  <c r="I127" i="11"/>
  <c r="J127" i="11"/>
  <c r="K127" i="11"/>
  <c r="L127" i="11"/>
  <c r="M127" i="11"/>
  <c r="N127" i="11"/>
  <c r="O127" i="11"/>
  <c r="P127" i="11"/>
  <c r="Q127" i="11"/>
  <c r="R127" i="11"/>
  <c r="D119" i="11"/>
  <c r="E119" i="11"/>
  <c r="F119" i="11"/>
  <c r="G119" i="11"/>
  <c r="H119" i="11"/>
  <c r="I119" i="11"/>
  <c r="J119" i="11"/>
  <c r="K119" i="11"/>
  <c r="L119" i="11"/>
  <c r="M119" i="11"/>
  <c r="N119" i="11"/>
  <c r="O119" i="11"/>
  <c r="P119" i="11"/>
  <c r="Q119" i="11"/>
  <c r="R119" i="11"/>
  <c r="D109" i="11"/>
  <c r="E109" i="11"/>
  <c r="F109" i="11"/>
  <c r="G109" i="11"/>
  <c r="H109" i="11"/>
  <c r="I109" i="11"/>
  <c r="J109" i="11"/>
  <c r="K109" i="11"/>
  <c r="L109" i="11"/>
  <c r="M109" i="11"/>
  <c r="N109" i="11"/>
  <c r="O109" i="11"/>
  <c r="P109" i="11"/>
  <c r="Q109" i="11"/>
  <c r="R109" i="11"/>
  <c r="D5" i="7" l="1"/>
  <c r="E5" i="7"/>
  <c r="F5" i="7"/>
  <c r="G5" i="7"/>
  <c r="H5" i="7"/>
  <c r="I5" i="7"/>
  <c r="J5" i="7"/>
  <c r="K5" i="7"/>
  <c r="L5" i="7"/>
  <c r="M5" i="7"/>
  <c r="N5" i="7"/>
  <c r="O5" i="7"/>
  <c r="P5" i="7"/>
  <c r="Q5" i="7"/>
  <c r="R5" i="7"/>
  <c r="D11" i="7"/>
  <c r="E11" i="7"/>
  <c r="F11" i="7"/>
  <c r="G11" i="7"/>
  <c r="H11" i="7"/>
  <c r="I11" i="7"/>
  <c r="J11" i="7"/>
  <c r="K11" i="7"/>
  <c r="L11" i="7"/>
  <c r="M11" i="7"/>
  <c r="N11" i="7"/>
  <c r="O11" i="7"/>
  <c r="P11" i="7"/>
  <c r="Q11" i="7"/>
  <c r="R11" i="7"/>
  <c r="D16" i="7"/>
  <c r="F16" i="7"/>
  <c r="H16" i="7"/>
  <c r="J16" i="7"/>
  <c r="L16" i="7"/>
  <c r="N16" i="7"/>
  <c r="P16" i="7"/>
  <c r="R16" i="7"/>
  <c r="E16" i="7"/>
  <c r="G16" i="7"/>
  <c r="I16" i="7"/>
  <c r="K16" i="7"/>
  <c r="M16" i="7"/>
  <c r="O16" i="7"/>
  <c r="Q16" i="7"/>
  <c r="D19" i="7"/>
  <c r="D22" i="7" s="1"/>
  <c r="E19" i="7"/>
  <c r="E22" i="7" s="1"/>
  <c r="F19" i="7"/>
  <c r="G19" i="7"/>
  <c r="G22" i="7" s="1"/>
  <c r="H19" i="7"/>
  <c r="I19" i="7"/>
  <c r="I22" i="7" s="1"/>
  <c r="J19" i="7"/>
  <c r="K19" i="7"/>
  <c r="K22" i="7" s="1"/>
  <c r="L19" i="7"/>
  <c r="L22" i="7" s="1"/>
  <c r="M19" i="7"/>
  <c r="M22" i="7" s="1"/>
  <c r="N19" i="7"/>
  <c r="O19" i="7"/>
  <c r="O22" i="7" s="1"/>
  <c r="P19" i="7"/>
  <c r="Q19" i="7"/>
  <c r="Q22" i="7" s="1"/>
  <c r="R19" i="7"/>
  <c r="F22" i="7"/>
  <c r="H22" i="7"/>
  <c r="J22" i="7"/>
  <c r="N22" i="7"/>
  <c r="P22" i="7"/>
  <c r="R22" i="7"/>
  <c r="D28" i="7"/>
  <c r="H28" i="7"/>
  <c r="L28" i="7"/>
  <c r="P28" i="7"/>
  <c r="D33" i="7"/>
  <c r="E33" i="7"/>
  <c r="F33" i="7"/>
  <c r="G33" i="7"/>
  <c r="H33" i="7"/>
  <c r="I33" i="7"/>
  <c r="J33" i="7"/>
  <c r="K33" i="7"/>
  <c r="L33" i="7"/>
  <c r="M33" i="7"/>
  <c r="N33" i="7"/>
  <c r="O33" i="7"/>
  <c r="P33" i="7"/>
  <c r="Q33" i="7"/>
  <c r="R33" i="7"/>
  <c r="D41" i="7"/>
  <c r="D40" i="7" s="1"/>
  <c r="E41" i="7"/>
  <c r="E40" i="7" s="1"/>
  <c r="F41" i="7"/>
  <c r="F40" i="7" s="1"/>
  <c r="G41" i="7"/>
  <c r="G40" i="7" s="1"/>
  <c r="H41" i="7"/>
  <c r="H40" i="7" s="1"/>
  <c r="I41" i="7"/>
  <c r="I40" i="7" s="1"/>
  <c r="J41" i="7"/>
  <c r="J40" i="7" s="1"/>
  <c r="K41" i="7"/>
  <c r="K40" i="7" s="1"/>
  <c r="L41" i="7"/>
  <c r="L40" i="7" s="1"/>
  <c r="M41" i="7"/>
  <c r="M40" i="7" s="1"/>
  <c r="N41" i="7"/>
  <c r="N40" i="7" s="1"/>
  <c r="O41" i="7"/>
  <c r="O40" i="7" s="1"/>
  <c r="P41" i="7"/>
  <c r="P40" i="7" s="1"/>
  <c r="Q41" i="7"/>
  <c r="Q40" i="7" s="1"/>
  <c r="R41" i="7"/>
  <c r="R40" i="7" s="1"/>
  <c r="D44" i="7"/>
  <c r="E44" i="7"/>
  <c r="H44" i="7"/>
  <c r="I44" i="7"/>
  <c r="L44" i="7"/>
  <c r="M44" i="7"/>
  <c r="P44" i="7"/>
  <c r="Q44" i="7"/>
  <c r="D51" i="7"/>
  <c r="F51" i="7"/>
  <c r="H51" i="7"/>
  <c r="J51" i="7"/>
  <c r="L51" i="7"/>
  <c r="N51" i="7"/>
  <c r="P51" i="7"/>
  <c r="R51" i="7"/>
  <c r="G51" i="7"/>
  <c r="K51" i="7"/>
  <c r="O51" i="7"/>
  <c r="O53" i="7"/>
  <c r="O56" i="7" s="1"/>
  <c r="D58" i="7"/>
  <c r="D57" i="7" s="1"/>
  <c r="E58" i="7"/>
  <c r="E57" i="7" s="1"/>
  <c r="F58" i="7"/>
  <c r="F57" i="7" s="1"/>
  <c r="G58" i="7"/>
  <c r="G57" i="7" s="1"/>
  <c r="H58" i="7"/>
  <c r="H57" i="7" s="1"/>
  <c r="I58" i="7"/>
  <c r="I57" i="7" s="1"/>
  <c r="I75" i="7" s="1"/>
  <c r="I77" i="7" s="1"/>
  <c r="J58" i="7"/>
  <c r="J57" i="7" s="1"/>
  <c r="K58" i="7"/>
  <c r="K57" i="7" s="1"/>
  <c r="L58" i="7"/>
  <c r="L57" i="7" s="1"/>
  <c r="M58" i="7"/>
  <c r="M57" i="7" s="1"/>
  <c r="N58" i="7"/>
  <c r="N57" i="7" s="1"/>
  <c r="O58" i="7"/>
  <c r="O57" i="7" s="1"/>
  <c r="P58" i="7"/>
  <c r="P57" i="7" s="1"/>
  <c r="Q58" i="7"/>
  <c r="Q57" i="7" s="1"/>
  <c r="Q75" i="7" s="1"/>
  <c r="Q77" i="7" s="1"/>
  <c r="R58" i="7"/>
  <c r="R57" i="7" s="1"/>
  <c r="D61" i="7"/>
  <c r="G61" i="7"/>
  <c r="H61" i="7"/>
  <c r="K61" i="7"/>
  <c r="L61" i="7"/>
  <c r="O61" i="7"/>
  <c r="P61" i="7"/>
  <c r="D62" i="7"/>
  <c r="E62" i="7"/>
  <c r="F62" i="7"/>
  <c r="G62" i="7"/>
  <c r="G75" i="7" s="1"/>
  <c r="G77" i="7" s="1"/>
  <c r="H62" i="7"/>
  <c r="I62" i="7"/>
  <c r="J62" i="7"/>
  <c r="K62" i="7"/>
  <c r="L62" i="7"/>
  <c r="M62" i="7"/>
  <c r="N62" i="7"/>
  <c r="O62" i="7"/>
  <c r="O75" i="7" s="1"/>
  <c r="O77" i="7" s="1"/>
  <c r="P62" i="7"/>
  <c r="Q62" i="7"/>
  <c r="R62" i="7"/>
  <c r="D67" i="7"/>
  <c r="E67" i="7"/>
  <c r="F67" i="7"/>
  <c r="G67" i="7"/>
  <c r="H67" i="7"/>
  <c r="I67" i="7"/>
  <c r="J67" i="7"/>
  <c r="K67" i="7"/>
  <c r="L67" i="7"/>
  <c r="M67" i="7"/>
  <c r="N67" i="7"/>
  <c r="O67" i="7"/>
  <c r="P67" i="7"/>
  <c r="Q67" i="7"/>
  <c r="R67" i="7"/>
  <c r="D68" i="7"/>
  <c r="E68" i="7"/>
  <c r="F68" i="7"/>
  <c r="F75" i="7" s="1"/>
  <c r="F77" i="7" s="1"/>
  <c r="G68" i="7"/>
  <c r="H68" i="7"/>
  <c r="I68" i="7"/>
  <c r="J68" i="7"/>
  <c r="J75" i="7" s="1"/>
  <c r="J77" i="7" s="1"/>
  <c r="K68" i="7"/>
  <c r="L68" i="7"/>
  <c r="M68" i="7"/>
  <c r="N68" i="7"/>
  <c r="N75" i="7" s="1"/>
  <c r="N77" i="7" s="1"/>
  <c r="O68" i="7"/>
  <c r="P68" i="7"/>
  <c r="Q68" i="7"/>
  <c r="R68" i="7"/>
  <c r="R75" i="7" s="1"/>
  <c r="R77" i="7" s="1"/>
  <c r="E73" i="7"/>
  <c r="G73" i="7"/>
  <c r="I73" i="7"/>
  <c r="K73" i="7"/>
  <c r="M73" i="7"/>
  <c r="O73" i="7"/>
  <c r="Q73" i="7"/>
  <c r="E75" i="7"/>
  <c r="E77" i="7" s="1"/>
  <c r="K75" i="7"/>
  <c r="K77" i="7" s="1"/>
  <c r="M75" i="7"/>
  <c r="M77" i="7" s="1"/>
  <c r="E78" i="7"/>
  <c r="G78" i="7"/>
  <c r="I78" i="7"/>
  <c r="K78" i="7"/>
  <c r="M78" i="7"/>
  <c r="O78" i="7"/>
  <c r="Q78" i="7"/>
  <c r="E83" i="7"/>
  <c r="G83" i="7"/>
  <c r="I83" i="7"/>
  <c r="K83" i="7"/>
  <c r="M83" i="7"/>
  <c r="O83" i="7"/>
  <c r="Q83" i="7"/>
  <c r="D84" i="7"/>
  <c r="E84" i="7"/>
  <c r="F84" i="7"/>
  <c r="G84" i="7"/>
  <c r="H84" i="7"/>
  <c r="I84" i="7"/>
  <c r="J84" i="7"/>
  <c r="K84" i="7"/>
  <c r="L84" i="7"/>
  <c r="M84" i="7"/>
  <c r="N84" i="7"/>
  <c r="O84" i="7"/>
  <c r="P84" i="7"/>
  <c r="Q84" i="7"/>
  <c r="R84" i="7"/>
  <c r="E89" i="7"/>
  <c r="G89" i="7"/>
  <c r="I89" i="7"/>
  <c r="K89" i="7"/>
  <c r="M89" i="7"/>
  <c r="O89" i="7"/>
  <c r="Q89" i="7"/>
  <c r="G95" i="7"/>
  <c r="K95" i="7"/>
  <c r="O95" i="7"/>
  <c r="K97" i="7"/>
  <c r="K99" i="7" s="1"/>
  <c r="D100" i="7"/>
  <c r="E100" i="7"/>
  <c r="F100" i="7"/>
  <c r="G100" i="7"/>
  <c r="H100" i="7"/>
  <c r="I100" i="7"/>
  <c r="J100" i="7"/>
  <c r="K100" i="7"/>
  <c r="L100" i="7"/>
  <c r="M100" i="7"/>
  <c r="N100" i="7"/>
  <c r="O100" i="7"/>
  <c r="P100" i="7"/>
  <c r="Q100" i="7"/>
  <c r="R100" i="7"/>
  <c r="E105" i="7"/>
  <c r="G105" i="7"/>
  <c r="I105" i="7"/>
  <c r="K105" i="7"/>
  <c r="M105" i="7"/>
  <c r="O105" i="7"/>
  <c r="Q105" i="7"/>
  <c r="D106" i="7"/>
  <c r="E106" i="7"/>
  <c r="F106" i="7"/>
  <c r="G106" i="7"/>
  <c r="H106" i="7"/>
  <c r="I106" i="7"/>
  <c r="J106" i="7"/>
  <c r="K106" i="7"/>
  <c r="L106" i="7"/>
  <c r="M106" i="7"/>
  <c r="N106" i="7"/>
  <c r="O106" i="7"/>
  <c r="P106" i="7"/>
  <c r="Q106" i="7"/>
  <c r="R106" i="7"/>
  <c r="D111" i="7"/>
  <c r="E111" i="7"/>
  <c r="F111" i="7"/>
  <c r="G111" i="7"/>
  <c r="H111" i="7"/>
  <c r="I111" i="7"/>
  <c r="J111" i="7"/>
  <c r="K111" i="7"/>
  <c r="L111" i="7"/>
  <c r="M111" i="7"/>
  <c r="N111" i="7"/>
  <c r="O111" i="7"/>
  <c r="P111" i="7"/>
  <c r="Q111" i="7"/>
  <c r="R111" i="7"/>
  <c r="D112" i="7"/>
  <c r="E112" i="7"/>
  <c r="F112" i="7"/>
  <c r="G112" i="7"/>
  <c r="H112" i="7"/>
  <c r="H119" i="7" s="1"/>
  <c r="H122" i="7" s="1"/>
  <c r="I112" i="7"/>
  <c r="J112" i="7"/>
  <c r="K112" i="7"/>
  <c r="L112" i="7"/>
  <c r="M112" i="7"/>
  <c r="N112" i="7"/>
  <c r="O112" i="7"/>
  <c r="P112" i="7"/>
  <c r="Q112" i="7"/>
  <c r="R112" i="7"/>
  <c r="E117" i="7"/>
  <c r="G117" i="7"/>
  <c r="I117" i="7"/>
  <c r="K117" i="7"/>
  <c r="M117" i="7"/>
  <c r="O117" i="7"/>
  <c r="Q117" i="7"/>
  <c r="N61" i="7" l="1"/>
  <c r="F61" i="7"/>
  <c r="K53" i="7"/>
  <c r="K56" i="7" s="1"/>
  <c r="R61" i="7"/>
  <c r="J61" i="7"/>
  <c r="O44" i="7"/>
  <c r="K44" i="7"/>
  <c r="G44" i="7"/>
  <c r="P75" i="7"/>
  <c r="P77" i="7" s="1"/>
  <c r="L75" i="7"/>
  <c r="L77" i="7" s="1"/>
  <c r="H75" i="7"/>
  <c r="H77" i="7" s="1"/>
  <c r="D75" i="7"/>
  <c r="D77" i="7" s="1"/>
  <c r="Q61" i="7"/>
  <c r="M61" i="7"/>
  <c r="I61" i="7"/>
  <c r="E61" i="7"/>
  <c r="G53" i="7"/>
  <c r="G56" i="7" s="1"/>
  <c r="R44" i="7"/>
  <c r="N44" i="7"/>
  <c r="J44" i="7"/>
  <c r="F44" i="7"/>
  <c r="O97" i="7"/>
  <c r="O99" i="7" s="1"/>
  <c r="G97" i="7"/>
  <c r="G99" i="7" s="1"/>
  <c r="Q97" i="7"/>
  <c r="Q99" i="7" s="1"/>
  <c r="M97" i="7"/>
  <c r="M99" i="7" s="1"/>
  <c r="I97" i="7"/>
  <c r="I99" i="7" s="1"/>
  <c r="E97" i="7"/>
  <c r="E99" i="7" s="1"/>
  <c r="R117" i="7"/>
  <c r="P117" i="7"/>
  <c r="N117" i="7"/>
  <c r="L117" i="7"/>
  <c r="J117" i="7"/>
  <c r="H117" i="7"/>
  <c r="F117" i="7"/>
  <c r="D117" i="7"/>
  <c r="P119" i="7"/>
  <c r="P122" i="7" s="1"/>
  <c r="R105" i="7"/>
  <c r="P105" i="7"/>
  <c r="N105" i="7"/>
  <c r="L105" i="7"/>
  <c r="J105" i="7"/>
  <c r="H105" i="7"/>
  <c r="F105" i="7"/>
  <c r="D105" i="7"/>
  <c r="R119" i="7"/>
  <c r="R122" i="7" s="1"/>
  <c r="N119" i="7"/>
  <c r="N122" i="7" s="1"/>
  <c r="J119" i="7"/>
  <c r="J122" i="7" s="1"/>
  <c r="F119" i="7"/>
  <c r="F122" i="7" s="1"/>
  <c r="L119" i="7"/>
  <c r="L122" i="7" s="1"/>
  <c r="D119" i="7"/>
  <c r="D122" i="7" s="1"/>
  <c r="Q95" i="7"/>
  <c r="M95" i="7"/>
  <c r="I95" i="7"/>
  <c r="E95" i="7"/>
  <c r="R95" i="7"/>
  <c r="P95" i="7"/>
  <c r="N95" i="7"/>
  <c r="L95" i="7"/>
  <c r="J95" i="7"/>
  <c r="H95" i="7"/>
  <c r="F95" i="7"/>
  <c r="D95" i="7"/>
  <c r="R89" i="7"/>
  <c r="P89" i="7"/>
  <c r="N89" i="7"/>
  <c r="L89" i="7"/>
  <c r="J89" i="7"/>
  <c r="H89" i="7"/>
  <c r="F89" i="7"/>
  <c r="D89" i="7"/>
  <c r="R78" i="7"/>
  <c r="R97" i="7" s="1"/>
  <c r="R99" i="7" s="1"/>
  <c r="R83" i="7"/>
  <c r="P78" i="7"/>
  <c r="P97" i="7" s="1"/>
  <c r="P99" i="7" s="1"/>
  <c r="P83" i="7"/>
  <c r="N78" i="7"/>
  <c r="N97" i="7" s="1"/>
  <c r="N99" i="7" s="1"/>
  <c r="N83" i="7"/>
  <c r="L78" i="7"/>
  <c r="L97" i="7" s="1"/>
  <c r="L99" i="7" s="1"/>
  <c r="L83" i="7"/>
  <c r="J78" i="7"/>
  <c r="J97" i="7" s="1"/>
  <c r="J99" i="7" s="1"/>
  <c r="J83" i="7"/>
  <c r="H78" i="7"/>
  <c r="H97" i="7" s="1"/>
  <c r="H99" i="7" s="1"/>
  <c r="H83" i="7"/>
  <c r="F78" i="7"/>
  <c r="F97" i="7" s="1"/>
  <c r="F99" i="7" s="1"/>
  <c r="F83" i="7"/>
  <c r="D78" i="7"/>
  <c r="D97" i="7" s="1"/>
  <c r="D99" i="7" s="1"/>
  <c r="D83" i="7"/>
  <c r="R73" i="7"/>
  <c r="P73" i="7"/>
  <c r="N73" i="7"/>
  <c r="L73" i="7"/>
  <c r="J73" i="7"/>
  <c r="H73" i="7"/>
  <c r="F73" i="7"/>
  <c r="D73" i="7"/>
  <c r="Q51" i="7"/>
  <c r="Q53" i="7"/>
  <c r="Q56" i="7" s="1"/>
  <c r="M51" i="7"/>
  <c r="M53" i="7"/>
  <c r="M56" i="7" s="1"/>
  <c r="I51" i="7"/>
  <c r="I53" i="7"/>
  <c r="I56" i="7" s="1"/>
  <c r="E51" i="7"/>
  <c r="E53" i="7"/>
  <c r="E56" i="7" s="1"/>
  <c r="R53" i="7"/>
  <c r="R56" i="7" s="1"/>
  <c r="P53" i="7"/>
  <c r="P56" i="7" s="1"/>
  <c r="N53" i="7"/>
  <c r="N56" i="7" s="1"/>
  <c r="L53" i="7"/>
  <c r="L56" i="7" s="1"/>
  <c r="J53" i="7"/>
  <c r="J56" i="7" s="1"/>
  <c r="H53" i="7"/>
  <c r="H56" i="7" s="1"/>
  <c r="F53" i="7"/>
  <c r="F56" i="7" s="1"/>
  <c r="D53" i="7"/>
  <c r="D56" i="7" s="1"/>
  <c r="R35" i="7"/>
  <c r="P35" i="7"/>
  <c r="N35" i="7"/>
  <c r="L35" i="7"/>
  <c r="J35" i="7"/>
  <c r="H35" i="7"/>
  <c r="F35" i="7"/>
  <c r="D35" i="7"/>
  <c r="R28" i="7"/>
  <c r="N28" i="7"/>
  <c r="J28" i="7"/>
  <c r="F28" i="7"/>
  <c r="Q35" i="7"/>
  <c r="Q28" i="7"/>
  <c r="O35" i="7"/>
  <c r="O28" i="7"/>
  <c r="M35" i="7"/>
  <c r="M28" i="7"/>
  <c r="K35" i="7"/>
  <c r="K28" i="7"/>
  <c r="I35" i="7"/>
  <c r="I28" i="7"/>
  <c r="G35" i="7"/>
  <c r="G28" i="7"/>
  <c r="E35" i="7"/>
  <c r="E28" i="7"/>
  <c r="Q119" i="7"/>
  <c r="Q122" i="7" s="1"/>
  <c r="O119" i="7"/>
  <c r="O122" i="7" s="1"/>
  <c r="M119" i="7"/>
  <c r="M122" i="7" s="1"/>
  <c r="K119" i="7"/>
  <c r="K122" i="7" s="1"/>
  <c r="I119" i="7"/>
  <c r="I122" i="7" s="1"/>
  <c r="G119" i="7"/>
  <c r="G122" i="7" s="1"/>
  <c r="E119" i="7"/>
  <c r="E122" i="7" s="1"/>
  <c r="G18" i="7" l="1"/>
  <c r="G38" i="7"/>
  <c r="G123" i="7" s="1"/>
  <c r="K18" i="7"/>
  <c r="K38" i="7"/>
  <c r="K123" i="7" s="1"/>
  <c r="O18" i="7"/>
  <c r="O38" i="7"/>
  <c r="O123" i="7" s="1"/>
  <c r="D18" i="7"/>
  <c r="D38" i="7"/>
  <c r="D123" i="7" s="1"/>
  <c r="H18" i="7"/>
  <c r="H38" i="7"/>
  <c r="H123" i="7" s="1"/>
  <c r="L18" i="7"/>
  <c r="L38" i="7"/>
  <c r="L123" i="7" s="1"/>
  <c r="P18" i="7"/>
  <c r="P38" i="7"/>
  <c r="P123" i="7" s="1"/>
  <c r="E18" i="7"/>
  <c r="E38" i="7"/>
  <c r="E123" i="7" s="1"/>
  <c r="I18" i="7"/>
  <c r="I38" i="7"/>
  <c r="I123" i="7" s="1"/>
  <c r="M18" i="7"/>
  <c r="M38" i="7"/>
  <c r="M123" i="7" s="1"/>
  <c r="Q18" i="7"/>
  <c r="Q38" i="7"/>
  <c r="Q123" i="7" s="1"/>
  <c r="F18" i="7"/>
  <c r="F38" i="7"/>
  <c r="F123" i="7" s="1"/>
  <c r="J18" i="7"/>
  <c r="J38" i="7"/>
  <c r="J123" i="7" s="1"/>
  <c r="N18" i="7"/>
  <c r="N38" i="7"/>
  <c r="N123" i="7" s="1"/>
  <c r="R18" i="7"/>
  <c r="R38" i="7"/>
  <c r="R123" i="7" s="1"/>
  <c r="D29" i="11"/>
  <c r="E29" i="11"/>
  <c r="F29" i="11"/>
  <c r="G29" i="11"/>
  <c r="H29" i="11"/>
  <c r="I29" i="11"/>
  <c r="J29" i="11"/>
  <c r="K29" i="11"/>
  <c r="L29" i="11"/>
  <c r="M29" i="11"/>
  <c r="N29" i="11"/>
  <c r="O29" i="11"/>
  <c r="P29" i="11"/>
  <c r="Q29" i="11"/>
  <c r="R29" i="11"/>
  <c r="D30" i="11"/>
  <c r="D6" i="11" s="1"/>
  <c r="E30" i="11"/>
  <c r="F30" i="11"/>
  <c r="G30" i="11"/>
  <c r="H30" i="11"/>
  <c r="H6" i="11" s="1"/>
  <c r="I30" i="11"/>
  <c r="J30" i="11"/>
  <c r="K30" i="11"/>
  <c r="L30" i="11"/>
  <c r="L6" i="11" s="1"/>
  <c r="M30" i="11"/>
  <c r="N30" i="11"/>
  <c r="O30" i="11"/>
  <c r="P30" i="11"/>
  <c r="P6" i="11" s="1"/>
  <c r="Q30" i="11"/>
  <c r="R30" i="11"/>
  <c r="D95" i="11"/>
  <c r="E95" i="11"/>
  <c r="F95" i="11"/>
  <c r="G95" i="11"/>
  <c r="H95" i="11"/>
  <c r="I95" i="11"/>
  <c r="J95" i="11"/>
  <c r="K95" i="11"/>
  <c r="L95" i="11"/>
  <c r="M95" i="11"/>
  <c r="N95" i="11"/>
  <c r="O95" i="11"/>
  <c r="P95" i="11"/>
  <c r="Q95" i="11"/>
  <c r="R95" i="11"/>
  <c r="D96" i="11"/>
  <c r="E96" i="11"/>
  <c r="F96" i="11"/>
  <c r="G96" i="11"/>
  <c r="H96" i="11"/>
  <c r="I96" i="11"/>
  <c r="J96" i="11"/>
  <c r="K96" i="11"/>
  <c r="L96" i="11"/>
  <c r="M96" i="11"/>
  <c r="N96" i="11"/>
  <c r="O96" i="11"/>
  <c r="P96" i="11"/>
  <c r="Q96" i="11"/>
  <c r="R96" i="11"/>
  <c r="D98" i="11"/>
  <c r="E98" i="11"/>
  <c r="F98" i="11"/>
  <c r="G98" i="11"/>
  <c r="H98" i="11"/>
  <c r="I98" i="11"/>
  <c r="J98" i="11"/>
  <c r="K98" i="11"/>
  <c r="L98" i="11"/>
  <c r="M98" i="11"/>
  <c r="N98" i="11"/>
  <c r="O98" i="11"/>
  <c r="P98" i="11"/>
  <c r="Q98" i="11"/>
  <c r="R98" i="11"/>
  <c r="D108" i="11"/>
  <c r="E108" i="11"/>
  <c r="F108" i="11"/>
  <c r="G108" i="11"/>
  <c r="H108" i="11"/>
  <c r="I108" i="11"/>
  <c r="J108" i="11"/>
  <c r="K108" i="11"/>
  <c r="L108" i="11"/>
  <c r="M108" i="11"/>
  <c r="N108" i="11"/>
  <c r="O108" i="11"/>
  <c r="P108" i="11"/>
  <c r="Q108" i="11"/>
  <c r="R108" i="11"/>
  <c r="D118" i="11"/>
  <c r="D117" i="11" s="1"/>
  <c r="E118" i="11"/>
  <c r="E117" i="11" s="1"/>
  <c r="F118" i="11"/>
  <c r="F117" i="11" s="1"/>
  <c r="G118" i="11"/>
  <c r="G117" i="11" s="1"/>
  <c r="H118" i="11"/>
  <c r="H117" i="11" s="1"/>
  <c r="I118" i="11"/>
  <c r="I117" i="11" s="1"/>
  <c r="J118" i="11"/>
  <c r="J117" i="11" s="1"/>
  <c r="K118" i="11"/>
  <c r="K117" i="11" s="1"/>
  <c r="L118" i="11"/>
  <c r="L117" i="11" s="1"/>
  <c r="M118" i="11"/>
  <c r="M117" i="11" s="1"/>
  <c r="N118" i="11"/>
  <c r="N117" i="11" s="1"/>
  <c r="O118" i="11"/>
  <c r="O117" i="11" s="1"/>
  <c r="P118" i="11"/>
  <c r="P117" i="11" s="1"/>
  <c r="Q118" i="11"/>
  <c r="Q117" i="11" s="1"/>
  <c r="R118" i="11"/>
  <c r="R117" i="11" s="1"/>
  <c r="R6" i="11" l="1"/>
  <c r="N6" i="11"/>
  <c r="J6" i="11"/>
  <c r="F6" i="11"/>
  <c r="O33" i="11"/>
  <c r="K33" i="11"/>
  <c r="G33" i="11"/>
  <c r="Q33" i="11"/>
  <c r="M33" i="11"/>
  <c r="I33" i="11"/>
  <c r="E33" i="11"/>
  <c r="R33" i="11"/>
  <c r="P33" i="11"/>
  <c r="N33" i="11"/>
  <c r="L33" i="11"/>
  <c r="J33" i="11"/>
  <c r="H33" i="11"/>
  <c r="F33" i="11"/>
  <c r="D33" i="11"/>
  <c r="Q6" i="11"/>
  <c r="O6" i="11"/>
  <c r="M6" i="11"/>
  <c r="K6" i="11"/>
  <c r="I6" i="11"/>
  <c r="G6" i="11"/>
  <c r="E6" i="11"/>
</calcChain>
</file>

<file path=xl/sharedStrings.xml><?xml version="1.0" encoding="utf-8"?>
<sst xmlns="http://schemas.openxmlformats.org/spreadsheetml/2006/main" count="9502" uniqueCount="1086">
  <si>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</si>
  <si>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</si>
  <si>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</si>
  <si>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</si>
  <si>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</si>
  <si>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</si>
  <si>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</si>
  <si>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</si>
  <si>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</si>
  <si>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</si>
  <si>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</si>
  <si>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</si>
  <si>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</si>
  <si>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</si>
  <si>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</si>
  <si>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</si>
  <si>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</si>
  <si>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</si>
  <si>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</si>
  <si>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</si>
  <si>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</si>
  <si>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</si>
  <si>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</si>
  <si>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</si>
  <si>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</si>
  <si>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</si>
  <si>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</si>
  <si>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</si>
  <si>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</si>
  <si>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</si>
  <si>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</si>
  <si>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</si>
  <si>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</si>
  <si>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</si>
  <si>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</si>
  <si>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</si>
  <si>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</si>
  <si>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</si>
  <si>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13. Отчет о результатах самообследования</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</si>
  <si>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</si>
  <si>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</si>
  <si>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</si>
  <si>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</si>
  <si>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</si>
  <si>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</si>
  <si>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</si>
  <si>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</si>
  <si>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</si>
  <si>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</si>
  <si>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</si>
  <si>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</si>
  <si>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</si>
  <si>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</si>
  <si>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</si>
  <si>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</si>
  <si>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</si>
  <si>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</si>
  <si>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</si>
  <si>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</si>
  <si>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</si>
  <si>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</si>
  <si>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</si>
  <si>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</si>
  <si>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</si>
  <si>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</si>
  <si>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</si>
  <si>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</si>
  <si>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</si>
  <si>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</si>
  <si>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</si>
  <si>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</si>
  <si>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</si>
  <si>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</si>
  <si>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</si>
  <si>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</si>
  <si>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</si>
  <si>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</si>
  <si>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</si>
  <si>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</si>
  <si>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</si>
  <si>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</si>
  <si>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</si>
  <si>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</si>
  <si>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</si>
  <si>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</si>
  <si>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</si>
  <si>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</si>
  <si>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</si>
  <si>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</si>
  <si>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</si>
  <si>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</si>
  <si>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</si>
  <si>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</si>
  <si>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</si>
  <si>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</si>
  <si>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</si>
  <si>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</si>
  <si>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</si>
  <si>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</si>
  <si>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</si>
  <si>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</si>
  <si>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</si>
  <si>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</si>
  <si>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</si>
  <si>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</si>
  <si>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</si>
  <si>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</si>
  <si>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</si>
  <si>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</si>
  <si>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</si>
  <si>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</si>
  <si>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</si>
  <si>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</si>
  <si>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</si>
  <si>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</si>
  <si>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</si>
  <si>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</si>
  <si>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</si>
  <si>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</si>
  <si>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</si>
  <si>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</si>
  <si>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</si>
  <si>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</si>
  <si>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</si>
  <si>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</si>
  <si>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</si>
  <si>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</si>
  <si>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</si>
  <si>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</si>
  <si>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</si>
  <si>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</si>
  <si>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</si>
  <si>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</si>
  <si>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</si>
  <si>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</si>
  <si>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</si>
  <si>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</si>
  <si>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</si>
  <si>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</si>
  <si>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</si>
  <si>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</si>
  <si>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</si>
  <si>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</si>
  <si>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</si>
  <si>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</si>
  <si>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</si>
  <si>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</si>
  <si>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</si>
  <si>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</si>
  <si>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</si>
  <si>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</si>
  <si>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</si>
  <si>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</si>
  <si>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</si>
  <si>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</si>
  <si>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</si>
  <si>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</si>
  <si>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</si>
  <si>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</si>
  <si>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</si>
  <si>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</si>
  <si>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</si>
  <si>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</si>
  <si>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</si>
  <si>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</si>
  <si>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</si>
  <si>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</si>
  <si>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</si>
  <si>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</si>
  <si>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</si>
  <si>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</si>
  <si>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</si>
  <si>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</si>
  <si>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</si>
  <si>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</si>
  <si>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</si>
  <si>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</si>
  <si>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</si>
  <si>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</si>
  <si>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</si>
  <si>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</si>
  <si>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</si>
  <si>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</si>
  <si>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</si>
  <si>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</si>
  <si>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</si>
  <si>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</si>
  <si>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</si>
  <si>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</si>
  <si>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</si>
  <si>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</si>
  <si>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</si>
  <si>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</si>
  <si>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</si>
  <si>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</si>
  <si>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</si>
  <si>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</si>
  <si>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</si>
  <si>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</si>
  <si>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</si>
  <si>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</si>
  <si>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</si>
  <si>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</si>
  <si>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</si>
  <si>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</si>
  <si>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</si>
  <si>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</si>
  <si>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</si>
  <si>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</si>
  <si>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</si>
  <si>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</si>
  <si>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</si>
  <si>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</si>
  <si>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</si>
  <si>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нет</t>
  </si>
  <si>
    <t>не требуется</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</si>
  <si>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</si>
  <si>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</si>
  <si>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10. Информация об учебных планах с приложением их копий</t>
  </si>
  <si>
    <t>11.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</si>
  <si>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</si>
  <si>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 xml:space="preserve">15. Информация об условиях питания обучающихся, в том числе инвалидов и лиц с ограниченными возможностями здоровья  </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</si>
  <si>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</si>
  <si>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</si>
  <si>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</si>
  <si>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</si>
  <si>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16. Предписания органов, осуществляющих государственный контроль (надзор) в сфере образования, отчеты об исполнении таких предписаний</t>
  </si>
  <si>
    <t>22. Информация об учебных планах с приложением их копий</t>
  </si>
  <si>
    <t>23. Аннотации к рабочим программам дисциплин (по каждой дисциплине в составе образовательной программы) с приложением их копий (при наличии)</t>
  </si>
  <si>
    <t xml:space="preserve">27. Информация об использовании при реализации указанных образовательных программ электронного обучения и дистанционных образовательных технологий </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</si>
  <si>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</si>
  <si>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к информации, предусмотренной пунктом 3 Правил размещения информации на сайте, указывают наименование образовательной программы</t>
  </si>
  <si>
    <t>34. Информация о федеральных государственных образовательных стандартах и об образовательных стандартах с приложением их копий (при наличии) *</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</si>
  <si>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</si>
  <si>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41. Информация об условиях охраны здоровья обучающихся, в том числе инвалидов и лиц с ограниченными возможностями здоровья </t>
  </si>
  <si>
    <t xml:space="preserve">40. Информация об условиях питания обучающихся, в том числе инвалидов и лиц с ограниченными возможностями здоровья (при наличии) </t>
  </si>
  <si>
    <t xml:space="preserve">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</si>
  <si>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</si>
  <si>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 xml:space="preserve">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</si>
  <si>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43.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</si>
  <si>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 xml:space="preserve">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 </t>
  </si>
  <si>
    <t>8. 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</si>
  <si>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</si>
  <si>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 xml:space="preserve">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t>
  </si>
  <si>
    <t>46. Информация о трудоустройстве выпускников</t>
  </si>
  <si>
    <t>9. Финансово-хозяйственная деятельность</t>
  </si>
  <si>
    <t xml:space="preserve">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</si>
  <si>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49.Информация о поступлении финансовых и материальных средств и об их расходовании по итогам финансового года</t>
  </si>
  <si>
    <t>10. Вакантные места для приема (перевода)</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</si>
  <si>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</si>
  <si>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</si>
  <si>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</si>
  <si>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</si>
  <si>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</si>
  <si>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</si>
  <si>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</si>
  <si>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</si>
  <si>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</si>
  <si>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</si>
  <si>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</si>
  <si>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</si>
  <si>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</si>
  <si>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</si>
  <si>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</si>
  <si>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</si>
  <si>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</si>
  <si>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</si>
  <si>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</si>
  <si>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</si>
  <si>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</si>
  <si>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да</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</si>
  <si>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</si>
  <si>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Эрзинский район</t>
  </si>
  <si>
    <t>МБОУ СОШ им. К. Идама с. Нарын</t>
  </si>
  <si>
    <t>МБУО "Эрзинская средняя  школа  им. С.Чакар"</t>
  </si>
  <si>
    <t>МБОУ СОШ Кызыл-Сылдысская СОШ Эрзинского кожууна РТ</t>
  </si>
  <si>
    <t>МБОУ СОШ села Морен</t>
  </si>
  <si>
    <t>МБОУ СОШ с. Бай-Даг</t>
  </si>
  <si>
    <t>МБОУ ОМОШ с. Качык Эрзинского кожууна</t>
  </si>
  <si>
    <t>МБДОУ Детский сад №3 "Найырал" с. Эрзин</t>
  </si>
  <si>
    <t>МБДОУ Детский сад №4 "Салгал" с. Эрзин</t>
  </si>
  <si>
    <t>МБДОУ Детский сад «Дамырак» с. Бай-Даг</t>
  </si>
  <si>
    <t>МБДОУ Детский сад «Солнышко» с. Морен</t>
  </si>
  <si>
    <t>МБДОУ Детский сад «Хуннээрек» с. Нарын</t>
  </si>
  <si>
    <t>МБДОУ Детский сад №2 «Хензигбей» компенсирующего вида с.Нарын</t>
  </si>
  <si>
    <t>МБДОУ Детский сад  «Челээш» с. Булун-Бажы</t>
  </si>
  <si>
    <t>МБДОУ Детский сад №2 «Сайзанак» с.Эрзин</t>
  </si>
  <si>
    <t>МБУ ДО ПК «Ужук» с.Эрзин Эрзинского кожууна</t>
  </si>
  <si>
    <t xml:space="preserve">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</si>
  <si>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</si>
  <si>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</si>
  <si>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</si>
  <si>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Муниципальное образование</t>
  </si>
  <si>
    <t>в абсолютных цифрах</t>
  </si>
  <si>
    <t>Муниципальное образование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</si>
  <si>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</si>
  <si>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«Кызылский транспортный техникум»</t>
  </si>
  <si>
    <t>2. Государственное бюджетное профессиональное образовательное учреждение Республики Тыва «Тувинский сельскохозяйственный техникум»</t>
  </si>
  <si>
    <t>3. Государственное бюджетное профессиональное образовательное учреждение Республики Тыва «Тувинский строительный техникум»</t>
  </si>
  <si>
    <t>4. Государственное бюджетное профессиональное образовательное учреждение Республики Тыва «Тувинский политехнический техникум»</t>
  </si>
  <si>
    <t>5. Государственное бюджетное профессиональное образовательное учреждение Республики Тыва «Тувинский техникум информационных технологий»</t>
  </si>
  <si>
    <t>6. Государственное бюджетное профессиональное образовательное учреждение Республики Тыва «Республиканский медицинский колледж»</t>
  </si>
  <si>
    <t>7. Государственное бюджетное профессиональное образовательное учреждение Республики Тыва «Кызылский колледж искусств имени А.Б. Чыргал-оола»</t>
  </si>
  <si>
    <t>8. Государственное бюджетное образоваетльное учреждение дополнительного образования Республики Тыва «Республиканский центр развития дополнительного образования»</t>
  </si>
  <si>
    <t>9. Государственное бюджетное учреждение дополнительного профессионального образования Республики Тыва «Республиканский центр профессионального образования»</t>
  </si>
  <si>
    <t>10. Государственно бюджетное учреждение «Республиканский центр психолого-медико-социального сопровождения «Сайзырал»</t>
  </si>
  <si>
    <t>11. Муниципальное бюджетное образовательное учреждение дополнительного образования «Центр дополнительного образования" города Кызыла</t>
  </si>
  <si>
    <t>12. Муниципальное бюджетное общеобразовательное учреждение «Средняя общеобразовательная школа № 1 им. М.А. Бухтуева» г. Кызыла Республики Тыва</t>
  </si>
  <si>
    <t>13.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</si>
  <si>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14.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</si>
  <si>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15. Муниципальное бюджетное общеобразовательное учреждение «Средняя общеобразовательная школа № 4 города Кызыла Республики Тыва"</t>
  </si>
  <si>
    <t>16. Муниципальное бюджетное общеобразовательное учреждение "Гимназия № 5 города Кызыла Республики Тыва"</t>
  </si>
  <si>
    <t>17. Муниципальная бюджетное общеобразовательное учреждение «Средняя общеобразовательная школа № 7" имени Л.С. Новиковой города Кызыла Республики Тыва</t>
  </si>
  <si>
    <t>18. Муниципальное бюджетное общеобразовательное учреждение «Средняя общеобразовательная школа № 8 города Кызыла Республики Тыва»</t>
  </si>
  <si>
    <t>19. Муниципальная бюджетное общеобразовательное учреждение «Гимназия № 9 города Кызыла Республики Тыва»</t>
  </si>
  <si>
    <t>20. Муниципальная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t>
  </si>
  <si>
    <t>21.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</si>
  <si>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22. Муниципальное автономное общеобразовательное учреждение «Лицей № 15 имени Героя Советского Союза Н.Н. Макаренко» города Кызыла Ресублики Тыва</t>
  </si>
  <si>
    <t>23. Муниципальное бюджетное общеобразовательное учреждение «Кызылский центр образования «Аныяк»</t>
  </si>
  <si>
    <t>24. Муниципальное бюджетное общеобразовательное учреждение "Лицей № 16 имени Героя Советского Союза Ч.Н.хомушку города Кызыла Республики Тыва"</t>
  </si>
  <si>
    <t>25. Муниципальное бюджетное общеобразовательное учреждение "Средняя общеобразовательная школа № 17 города Кызыла Республики Тыва"</t>
  </si>
  <si>
    <t>26. Государственная автономная нетиповая общеобразовательная организация Республики Тыва «Государственный лицей Республики Тыва»</t>
  </si>
  <si>
    <t>27. Государственное автономное общеобразовательное учреждение Республики Тыва "Тувинский республиканский лицей-интернат"</t>
  </si>
  <si>
    <t>28. Государственное автономное общеобразовательное учреждение "Аграрный лицей - интернат Республики Тыва"</t>
  </si>
  <si>
    <t>29. Государственное бюджетное общеобразовательное учреждение «Республиканская школа-интернат «Тувинский кадетский корпус»</t>
  </si>
  <si>
    <t>30. Государственное бюджетное общеобразовательное учреждение Республики Тыва «Школа-интернат для детей с нарушениями опорно-двигательного аппарата"</t>
  </si>
  <si>
    <t>31. Государственное бюджетное общеобразовательное учреждение Республики Тыва "Школа-интернат для детей с нарушениями слуха"</t>
  </si>
  <si>
    <t>32. Государственное бюджетное общеобразовательное учреждение «Чербинская школа-интернат"</t>
  </si>
  <si>
    <t>33. Государственное бюджетное общеобразовательное учреждение «Кызыл-Арыгская школа-интернат»</t>
  </si>
  <si>
    <t>34.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t>
  </si>
  <si>
    <t>35.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</si>
  <si>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36. Государственноеное бюджетное общеобразовательное учреждение"Аграрная школа-интернат Республики Тыва»</t>
  </si>
  <si>
    <t>37. Государственное бюджетное нетиповое общеобразовательное учреждение «Республиканская основная общеобразовательная музыкально-художественная школа-интернат имени Р.Д. Кенденбиля»</t>
  </si>
  <si>
    <t>38. Муниципальное автономное дошкольное образовательное учреждение Детский сад №1 г.Кызыла</t>
  </si>
  <si>
    <t>39. Муниципальное бюджетное дошкольное образовательное учреждение"Детский сад №2 г.Кызыла</t>
  </si>
  <si>
    <t>40. Муниципальное бюджетное дошкольное образовательное учреждение «Центр развития ребенка» Детский сад №3 г. Кызыла</t>
  </si>
  <si>
    <t>41. Муниципальное бюджетное дошкольное образовательное учреждение "Детский сад № 4" г. Кызыла</t>
  </si>
  <si>
    <t>42. Муниципальное бюджетное дошкольное образовательное учреждение Детский сад № 5 г. Кызыла</t>
  </si>
  <si>
    <t>43. Муниципальное бюджетное дошкольное образовательное учреждение Центр развития ребенка № 6 г. Кызыла</t>
  </si>
  <si>
    <t>44. Муниципальное бюджетное дошкольное образовательное учреждение Детский сад №7 г. Кызыла</t>
  </si>
  <si>
    <t>45. Муниципальное бюджетное дошкольное образовательное учреждение Детский сад № 8 г. Кызыла</t>
  </si>
  <si>
    <t>46. Муниципальное автономное дошкольное образовательное учреждение Детский сад № 9 «Сылдысчыгаш» г. Кызыла</t>
  </si>
  <si>
    <t>47. Муниципальное бюджетное дошкольное образовательное учреждение Детский сад № 10 г. Кызыла</t>
  </si>
  <si>
    <t>48. Муниципальное автономное дошкольное образовательное учреждение Детский сад №11 г. Кызыла РТ</t>
  </si>
  <si>
    <t>49. Муниципальное автономное дошкольное образовательное учреждение Детский сад № 12 «Кежик» г.Кызыла</t>
  </si>
  <si>
    <t>50. Муниципальное автономное дошкольное образовательное учреждение № 15 «Страна детства» г. Кызыла</t>
  </si>
  <si>
    <t>51. Муниципальное бюджетное дошкольное образовательное учреждение Детский сад № 17 «Салгал» г. Кызыла</t>
  </si>
  <si>
    <t>52. Муниципальное бюджетное дошкольное образовательное учреждение Детский сад № 18 «Алые паруса» г. Кызыла</t>
  </si>
  <si>
    <t>53. Муниципальное бюджетное дошкольное образовательное учреждение Детский сад №19 г.Кызыла</t>
  </si>
  <si>
    <t>54. Муниципальное бюджетное дошкольное образовательное учреждение Детский сад № 20 г. Кызыла</t>
  </si>
  <si>
    <t>55. Муниципальное автономное дошкольное образовательное учреждение «Центр развития ребенка - Детский сад №21 г. Кызыла»</t>
  </si>
  <si>
    <t>56. Муниципальное автономное дошкольное образовательное учреждение Детский сад №22 «Солнышко» г. Кызыла</t>
  </si>
  <si>
    <t>57. Муниципальное бюджетное дошкольное образовательное учреждение Детский сад № 24 г. Кызыла</t>
  </si>
  <si>
    <t>58. Муниципальное автономное дошкольное образовательное учреждение Детский сад № 25 г. Кызыла</t>
  </si>
  <si>
    <t>59. Муниципальное бюджетное дошкольное образовательное учреждение Детский сад № 28 г.Кызыла</t>
  </si>
  <si>
    <t>60. Муниципальное автономное дошкольное образовательное учреждение ЦРР - Детский сад № 29 г. Кызыла</t>
  </si>
  <si>
    <t>61. Муниципальное бюджетное дошкольное образовательное учреждение "Детский сад №30 г. Кызыла</t>
  </si>
  <si>
    <t>62. Муниципальное автономное дошкольное образовательное учреждение Детский сад № 31 г.Кызыла</t>
  </si>
  <si>
    <t>63. Муниципальное бюджетное дошкольное образовательное учреждение Детский сад № 32 г.Кызыла</t>
  </si>
  <si>
    <t>64. Муниципальное бюджетное дошкольное образовательное учреждение Детский сад № 33 г. Кызыла</t>
  </si>
  <si>
    <t>65. Муниципальное бюджетное дошкольное образовательное учреждение Детский сад № 34 «Светлячок» комбинированного вида г.Кызыла</t>
  </si>
  <si>
    <t>66. Муниципальное бюджетное дошкольное образовательное учреждение Детский сад № 35 г. Кызыла</t>
  </si>
  <si>
    <t>67. Муниципальное бюджетное дошкольное образовательное учреждение Детский сад №36 «Найырал» г.Кызыла</t>
  </si>
  <si>
    <t>68. Муниципальное бюджетное дошкольное образовательное учреждение Детский сад №37 г. Кызыла</t>
  </si>
  <si>
    <t>69. Муниципальное бюджетное дошкольное образовательное учреждение Детский сад № 38 г. Кызыла</t>
  </si>
  <si>
    <t>70. Муниципальное бюджетное дошкольное образовательное учреждение Детский сад № 39 "Сказка" г. Кызыла</t>
  </si>
  <si>
    <t>71. Муниципальное бюджетное дошкольное образовательное учреждение Детский сад № 40 г.Кызыла</t>
  </si>
  <si>
    <t>72. Государственное бюджетное профессиональное образовательное учреждение Республики Тыва «Ак-Довуракский горный техникум»</t>
  </si>
  <si>
    <t>73. Муниципальное бюджетное общеобразовательное учреждение средняя общеобразовательная школа № 2 г. Ак-Довурака</t>
  </si>
  <si>
    <t>74. Муниципальное бюджетное общеобразовательное учреждение средняя общеобразовательная школа № 3 г. Ак-Довурака</t>
  </si>
  <si>
    <t>75. Муниципальное бюджетное общеобразовательное учреждение средняя общеобразовательная школа № 1 г. Ак-Довурака имен Тамдын-оол Сесенмаа Саятыевны- Героя Социалистического труда</t>
  </si>
  <si>
    <t>76. Муниципальное бюджетное общеобразовательное учреждение средняя общеобразовательная школа № 4 г. Ак-Довурака Республики Тыва</t>
  </si>
  <si>
    <t>77. Муниципальное бюджетное дошкольное образовательное учреждение Детский сад «Малышок» г.Ак-Довурак</t>
  </si>
  <si>
    <t>78. Муниципальное бюджетное дошкольное образовательное учреждение Детский сад «Дюймовочка» г.Ак-Довурак</t>
  </si>
  <si>
    <t>79. Муниципальное бюджетное дошкольное образовательное учреждение Детский сад «Мишутка» г.Ак-Довурак</t>
  </si>
  <si>
    <t>80. Муниципальное бюджетное дошкольное образовательное учреждение Детский сад «Золотой ключик» г.Ак-Довурак</t>
  </si>
  <si>
    <t>81. Муниципальное бюджетное дошкольное образовательное учреждение Детский сад «Теремок» г.Ак-Довурака</t>
  </si>
  <si>
    <t>82. Муниципальное бюджетное дошкольное образовательное учреждение Детский сад «Светлячок» г.Ак-Довурак</t>
  </si>
  <si>
    <t>83. Муниципальное автономное дошкольное образовательное учреждение Детский сад комбинированного вида «Сказка» г.Ак-Довурак</t>
  </si>
  <si>
    <t>84. Муниципальное автономное общеобразовательное учреждение «Центр образования» г. Ак-Довурак</t>
  </si>
  <si>
    <t>85. Муниципальное бюджетное учреждение дополнительного образования «Центр развития творчества детей и юношества города Ак-Довурак»</t>
  </si>
  <si>
    <t>86. Муниципальная бюджетная организация дополнительного образования Дом детского творчества г. Ак-Довурака</t>
  </si>
  <si>
    <t>87. Муниципальное бюджетное общеобразовательное учреждение Хемчикская средняя общеобразовательная школа села Хемчик муниципального района «Бай-Тайгинский кожуун Республики Тыва»</t>
  </si>
  <si>
    <t>88. Муниципальное бюджетное общеобразовательное учреждение Кызыл-Дагская средняя общеобразовательная школа имени Хертек Амырбитовны Анчимаа-Тока села Кызыл-Даг муниципального района «Бай-Тайгинский кожуун Республики Тыва»</t>
  </si>
  <si>
    <t>89.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t>
  </si>
  <si>
    <t>90.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</si>
  <si>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91.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</si>
  <si>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92.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</si>
  <si>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93.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</si>
  <si>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94.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 Шуй Бай-Тайгинского кожууна Республики Тыва</t>
  </si>
  <si>
    <t>95. Государственное бюджетное профессиональное образовательное учреждение Республики Тыва с. Тээли «Тувинский техникум народных промыслов»</t>
  </si>
  <si>
    <t>96. Муниципальное бюджетное дошкольное образовательное учреждение Детский сад «Хунчугеш» с. Шуй</t>
  </si>
  <si>
    <t>97. Муниципальное бюджетное дошкольное образовательное учреждение Детский сад «Челээш» с. Дружба</t>
  </si>
  <si>
    <t>98. Муниципальное бюджетное дошкольное образовательное учреждение Детский сад «Аян» с. Тээли</t>
  </si>
  <si>
    <t>99. Муниципальное бюджетное дошкольное образовательное учреждение Детский сад «Белек» с. Тээли</t>
  </si>
  <si>
    <t>100. Муниципальное бюджетное дошкольное образовательное учреждение Детский сад «Сайзанак» с. Кара-Холь</t>
  </si>
  <si>
    <t>101. Муниципальное бюджетное дошкольное образовательное учреждение Детский сад «Салгал» с. Бай-Тал</t>
  </si>
  <si>
    <t>102. Муниципальное бюджетное дошкольное образовательное учреждение Детский сад «Хунчугеш» с.Кызыл-Даг</t>
  </si>
  <si>
    <t>103. Муниципальное казенное дошкольное образовательное учреждение Детский сад «Чаптанчыгбай» с. Тээли</t>
  </si>
  <si>
    <t>104. Муниципальное бюджетное дошкольное образовательное учреждение Детский сад «Шетчигеш» с. Шуй</t>
  </si>
  <si>
    <t>105. Муниципальное казенное дошкольное образовательное учреждение Детский сад «Чечек» с.Шуй</t>
  </si>
  <si>
    <t>106.Муниципальное бюджетное образовательное учреждение дополнительного образования Дом творчества школьников с.Тээли</t>
  </si>
  <si>
    <t>107. Муниципальное бюджетное учреждение дополнительного образования детей Центр дополнительного образования детей «Авырал» села Тээли</t>
  </si>
  <si>
    <t>108. Муниципальное бюджетное образовательное учреждение Межшкольный учебный комбинат «Мергежил» села Тээли</t>
  </si>
  <si>
    <t>109. Муниципальное бюджетное общеобразовательное учреждение «Средняя общеобразовательная школа с. Барлык Барун-Хемчикского кожууна Республики Тыва»</t>
  </si>
  <si>
    <t>110.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</si>
  <si>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111. Муниципальное бюджетное общеобразовательное учреждение «Средняя общеобразовательная школа с. Аянгаты Барун-Хемчикского кожууна Республики Тыва»</t>
  </si>
  <si>
    <t>112. Муниципальное бюджетное общеобразовательное учреждение «Средняя общеобразовательная школа с. Эрги-Барлык» Барун-Хемчикского кожууна Республики Тыва»</t>
  </si>
  <si>
    <t>113.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</si>
  <si>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114. Муниципальное автономное общеобразовательное учреждение «Средняя общеобразовательная школа с. Аксы-Барлык Барун-Хемчикского кожууна Республики Тыва»</t>
  </si>
  <si>
    <t>115. Муниципальное бюджетное общеобразоватлеьное учреждение «Средняя общеобразовательная школа с. Шекпээр Барун-Хемчикского кожууна Республики Тыва»</t>
  </si>
  <si>
    <t>116. Муниципальное бюджетное общеобразоватлеьное учреждение «Средняя общеобразовательная школа с. Бижиктиг-Хая Барун-Хемчикского кожууна Республики Тыва»</t>
  </si>
  <si>
    <t>117.Муниципальное бюджетное общеобразоватлеьное учреждение «Средняя общеобразовательная школа с. Дон-Терезин» Барун-Хемчикского кожууна Республики Тыва</t>
  </si>
  <si>
    <t>118. Муниципальное бюджетное общеобразоватлеьное учреждение «Средняя общеобразовательная школа с. Хонделен Барун-Хемчикского кожууна Республики Тыва»</t>
  </si>
  <si>
    <t>119. Муниципальное бюджетное образовательное учреждение дополнительного образования «Центр творчества Барун-Хемчикского кожууна»</t>
  </si>
  <si>
    <t>120.Муниципальное бюджетное дошкольное образовательное учреждение Детский сад «Чечек» с. Кызыл-Мажалык</t>
  </si>
  <si>
    <t>121. Муниципальное бюджетное дошкольное образовательное учреждение Детский сад «Салгакчы» с. Дон-Терезин</t>
  </si>
  <si>
    <t>122. Муниципальное бюджетное дошкольное образовательное учреждение Детский сад «Аленушка» c. Бижиктиг-Хая</t>
  </si>
  <si>
    <t>123. Муниципальное бюджетное дошкольное образовательное учреждение Детский сад «Арыкчыгаш» с. Аксы-Барлык РТ</t>
  </si>
  <si>
    <t>124. Муниципальное бюджетное дошкольное образовательное учреждение Детский сад «Аян» с. Аянгаты</t>
  </si>
  <si>
    <t>125. Муниципальное бюджетное дошкольное образовательное учреждение Детский сад «Дамырак» с. Кызыл-Мажалык</t>
  </si>
  <si>
    <t>126. Муниципальное бюджетное дошкольное образовательное учреждение Детский сад «Хунчугеш» с. Эрги-Барлык</t>
  </si>
  <si>
    <t>127. Муниципальное бюджетное дошкольное образовательное учреждение Детский сад «Сайзанак» с. Шекпээр</t>
  </si>
  <si>
    <t>128. Муниципальное бюджетное дошкольное образовательное учреждение Детский сад «Салгал» с.Барлык</t>
  </si>
  <si>
    <t>129. Муниципальное бюджетное дошкольное образовательное учреждение Детский сад «Аленушка» с. Кызыл-Мажалык</t>
  </si>
  <si>
    <t>130. Муниципальное бюджетное дошкольное образовательное учреждение Детский сад «Аяс» с.Кызыл-Мажалык</t>
  </si>
  <si>
    <t>131. Муниципальное казенное дошкольное образовательное учтреждение Детский сад «Аржаан» с. Кызыл-Мажалык</t>
  </si>
  <si>
    <t>132.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</si>
  <si>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133.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</si>
  <si>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134.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</si>
  <si>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135.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</si>
  <si>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136.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</si>
  <si>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137.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</si>
  <si>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138.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</si>
  <si>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139.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</si>
  <si>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140.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</si>
  <si>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141.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</si>
  <si>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142.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</si>
  <si>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143. Муниципальное бюджетное общеобразовательное учреждение Ийменская средняя общеобразовательная школа Дзун-Хемчикского кожууна Республики Тыва</t>
  </si>
  <si>
    <t>144.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</si>
  <si>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145.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</si>
  <si>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146.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</si>
  <si>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147. Государственное бюджетное профессиональное образовательное учреждение Республики Тыва «Тувинский технологический техникум»</t>
  </si>
  <si>
    <t>148. Муниципальное автономное дошкольное образовательное учреждение Детский сад «Малышок» г. Чадана</t>
  </si>
  <si>
    <t>149. Муниципальное автономное дошкольное образовательное учреждение Детский сад «Хээлер» г. Чадана</t>
  </si>
  <si>
    <t>150. Муниципальное бюджетное дошкольное образовательное учреждение Детский сад «Родничок» г. Чадаана</t>
  </si>
  <si>
    <t>151. Муниципальное бюджетное дошкольное образовательное учреждение Детский сад «Радуга» г. Чадаана</t>
  </si>
  <si>
    <t>152. Муниципальное бюджетное дошкольное образовательное учреждение Детский сад «Салгал» с. Чыраа-Бажы</t>
  </si>
  <si>
    <t>153. Муниципальное бюджетное дошкольное образовательное учреждение Детский сад «Таежный» с.Элдиг-Хем</t>
  </si>
  <si>
    <t>154. Муниципальное бюджетное дошкольное образовательное учреждение Детский сад «Херел» с. Хондергей</t>
  </si>
  <si>
    <t>155. Муниципальное бюджетное дошкольное образовательное учреждение Детский сад «Хунчугеш» с. Бажын-Алаак</t>
  </si>
  <si>
    <t>156. Муниципальное бюджетное дошкольное образовательное учреждение Детский сад «Хунчугеш» с. Хайыракан</t>
  </si>
  <si>
    <t>157. Муниципальное бюджетное дошкольное образовательное учреждение Детский сад «Чечек» с. Шеми</t>
  </si>
  <si>
    <t>158. Муниципальное бюджетное дошкольное образовательное учреждение Детский сад «Чечена» г. Чадана</t>
  </si>
  <si>
    <t>159. Муниципальное бюджетное дошкольное образовательное учреждение Детский сад «Чинчилер» с. Чыргакы</t>
  </si>
  <si>
    <t>160. Муниципальное бюджетное дошкольное образовательное учреждение Детский сад «Улыбка» с. Теве-Хая</t>
  </si>
  <si>
    <t>161.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</si>
  <si>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162. Муниципальное бюджетное образовательное учреждение дополнительного образования детей центр детского творчества с. Сарыг-Сеп Каа-хемского района</t>
  </si>
  <si>
    <t>163. Муниципальное бюджетное общеобразовательное учреждение средняя общеобразовательная школа с. Сизим Каа-Хемского района Республики Тыва</t>
  </si>
  <si>
    <t>164. Муниципальное бюджетное общеобразовательное учреждение средняя общеобразовательная школа с. Суг-Бажы Каа-Хемского района Республики Тыва</t>
  </si>
  <si>
    <t>165. Муниципальное бюджетное общеобразовательное учреждение средняя общеобразовательная школа с. Дерзиг-Аксы Каа-Хемского района Республики Тыва</t>
  </si>
  <si>
    <t>166. Муниципальное бюджетное общеобразовательное учреждение «Средняя общеобразовательная школа №1 имени Ю.А. Гагарина» с. Сарыг-Сеп Каа-Хемского района Республики Тыва</t>
  </si>
  <si>
    <t>167.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</si>
  <si>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168. Муниципальное бюджетное общеобразовательное учреждение средняя общеобразовательная школа с. Кок Хаак Каа-Хемского района Республики Тыва</t>
  </si>
  <si>
    <t>169. Муниципальное бюджетное общеобразовательное учреждение средняя общеобразовательная школа имени В.П. Брагина с. Бурен-Бай-Хаак Каа-Хемского района Республики Тыва</t>
  </si>
  <si>
    <t>170. Муниципальное бюджетное общеобразовательное учреждение средняя общеобразовательная школа с. Усть-Бурен Каа-Хемского района Республики Тыва</t>
  </si>
  <si>
    <t>171. Муниципальное бюджетное общеобразовательное учреждение средняя общеобразовательная школа с. Кундустуг Каа-Хемского района Республики Тыва</t>
  </si>
  <si>
    <t>172. Муниципальное бюджетное общеобразовательное учреждение средняя общеобразовательная школа с. Бояровка Каа-Хемского района Республики Тыва</t>
  </si>
  <si>
    <t>173.Муниципальное бюджетное общеобразовательное учреждение средняя общеобразовательная школа с. Ильинка Каа-Хемского района Республики Тыва</t>
  </si>
  <si>
    <t>174.Муниципальное бюджетное общеобразовательное учреждение средняя общеобразовательная школа с. Бурен-Хем Каа-Хемского района Республики Тыва</t>
  </si>
  <si>
    <t>175. Муниципальное бюджетное общеобразовательное учреждение начальная общеобразовательная школа местечка Катазы Каа-Хемского кожууна Республики Тыва</t>
  </si>
  <si>
    <t>176. Муниципальное бюджетное общеобразовательное учреждение начальная общеобразовательная школа с. Эржей Каа-Хемского района Республики Тыва</t>
  </si>
  <si>
    <t>177. Муниципальное бюджетное общеобразовательное учреждение Основная общеобразовательная школа с. Усть-Ужеп Каа-Хемского района Республики Тыва</t>
  </si>
  <si>
    <t>178.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</si>
  <si>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179. Государственное бюджетное профессиональное образовательное учреждение Республики Тыва «Тувинский техникум агротехнологий»</t>
  </si>
  <si>
    <t>180. Муниципальное бюджетное дошкольное образовательное учреждение Детский сад №1 «Теремок» с. Сарыг-Сеп</t>
  </si>
  <si>
    <t>181. Муниципальное бюджетное дошкольное образовательное учреждение Детский сад №5 «Родничок» комбинированного вида с. Сарыг-Сеп</t>
  </si>
  <si>
    <t>182. Муниципальное бюджетное дошкольное образовательное учреждение Детский сад «Аленушка» с. Кок-Хаак</t>
  </si>
  <si>
    <t>183.Муниципальное бюджетное дошкольное образовательное учреждение Детский сад «Гномик» с. Ильинка</t>
  </si>
  <si>
    <t>184. Муниципальное бюджетное дошкольное образовательное учреждение Детский сад «Дюймовочка» с. Бояровка</t>
  </si>
  <si>
    <t>185.Муниципальное бюджетное дошкольное образовательное учреждение Детский сад «Звездочка» с.Авыйган</t>
  </si>
  <si>
    <t>186. Муниципальное бюджетное дошкольное образовательное учреждение Детский сад «Малышок» с. Бурен-Бай-Хаак</t>
  </si>
  <si>
    <t>187. Муниципальное бюджетное дошкольное образовательное учреждение Детский сад «Челээш» с. Кундустуг</t>
  </si>
  <si>
    <t>188. Муниципальное бюджетное дошкольное образовательное учреждение Детский сад «Сибирячок» с. Сизим</t>
  </si>
  <si>
    <t>189.Муниципальное бюджетное дошкольное образовательное учреждение Детский сад «Солнышко» с. Бурен-Хем</t>
  </si>
  <si>
    <t>190.Муниципальное бюджетное дошкольное образовательное учреждение Детский сад «Солнышко» с. Усть-Бурен</t>
  </si>
  <si>
    <t>191. Муниципальное бюджетное дошкольное образовательное учреждение Детский сад «Чебурашка» с. Дерзиг - Аксы</t>
  </si>
  <si>
    <t>192. Муниципальное бюджетное дошкольное образовательное учреждение Детский сад «Шончалай» с. Суг-Бажы</t>
  </si>
  <si>
    <t>193.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</si>
  <si>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194. Муниципальное бюджетное общеобразовательное учреждение Ээрбекская средняя общеобразовательная школа имени Оюна Кавааевича Оолака муниципального района «Кызылский кожуун» Республики Тыва</t>
  </si>
  <si>
    <t>195. Муниципальное бюджетное общеобразовательное учреждение Шамбалыгская средняя общеобразовательная школа муниципального района «Кызылский кожуун» Республики Тыва</t>
  </si>
  <si>
    <t>196. Муниципальное бюджетное образовательное учреждение Баян-Колская средняя общеобразовательная школа имени Долчанмаа Бай-Кара Шожульбеевны муниципального района «Кызылский кожуун» Республики Тыва</t>
  </si>
  <si>
    <t>197. Муниципальное бюджетное общеобразовательное учреждение Терлиг-Хаинская средняя общеобразовательная школа муниципального района «Кызылский кожуун» Республики Тыва</t>
  </si>
  <si>
    <t>198. Муниципальное бюджетное общеобразовательное учреждение Кара-Хаакская средняя общеобразовательная школа муниципального района «Кызылский кожуун» Республики Тыва</t>
  </si>
  <si>
    <t>199.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</si>
  <si>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200.Муниципальное бюджетное общеобразовательное учреждение Чербинская средняя общеобразовательная школа муниципального района «Кызылский кожуун» Республики Тыва</t>
  </si>
  <si>
    <t>201.Муниципальное бюджетное общеобразовательное учреждение Целинная средняя общеобразовательная школа муниципального района «Кызылский кожуун» Республики Тыва</t>
  </si>
  <si>
    <t>202.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</si>
  <si>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203.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</si>
  <si>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204.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</si>
  <si>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205. Муниципальное автономное дошкольное образовательное учреждение Детский сад «Звездочка» пгт. Каа-Хем</t>
  </si>
  <si>
    <t>206. Муниципальное бюджетное дошкольное образовательное учреждение Детский сад «Салгал» с. Усть-Элегест</t>
  </si>
  <si>
    <t>207. Муниципальное автономное дошкольное образовательное учреждение Детский сад «Ромашка» пгт. Каа-Хем</t>
  </si>
  <si>
    <t>208. Муниципальное автономное дошкольное образовательное учреждение Детский сад «Малышок» пгт. Каа-Хем</t>
  </si>
  <si>
    <t>209. Муниципальное автономное дошкольное образовательное учреждение ЦРР-Детский сад «Ручеек» пгт. Каа-Хем</t>
  </si>
  <si>
    <t>210. Муниципальное бюджетное дошкольное образовательное учреждение Детский сад «Аленушка» с. Кара-Хаак</t>
  </si>
  <si>
    <t>211. Муниципальное бюджетное дошкольное образовательное учреждение Детский сад «Колосок» с. Сукпак</t>
  </si>
  <si>
    <t>212.Муниципальное бюджетное дошкольное образовательное учреждение Детский сад «Петушок» с. Сукпак</t>
  </si>
  <si>
    <t>213. Муниципальное бюджетное учреждение Центр дополнительного образования детей «Эврика» муниципального района «Кызылский кожуун»</t>
  </si>
  <si>
    <t>214.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«Монгун-Тайгинский кожуун Республики Тыва»</t>
  </si>
  <si>
    <t>215.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</si>
  <si>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216. Муниципальное бюджетное общеобразовательное учреждение «Средняя общеобразовательная школа № 2» с. Мугур-Аксы Монгун-Тайгинскийо кожуун Республики Тыва</t>
  </si>
  <si>
    <t>217. Муниципальное бюджетное общеобразовательное учреждение Тоолайлыгская общеобразовательная начальная школа Монгун-Тайгинского кожууна Республики Тыва</t>
  </si>
  <si>
    <t>218. Муниципальное бюджетное дошкольное образовательное учреждение Детский сад №1 «Хунчугеш» с.Мугур-Аксы</t>
  </si>
  <si>
    <t>219. Муниципальное бюджетное дошкольное образовательное учреждение Детский сад №2 «Чечек» с.Мугур-Аксы</t>
  </si>
  <si>
    <t>220. Муниципальное бюджетное дошкольное образовательное учреждение Детский сад №3 «Аленушка» с.Кызыл-Хая</t>
  </si>
  <si>
    <t>221. Муниципальное бюджетное дошкольное образовательное учреждение Детский сад №4 «Сайзанак» с.Мугур-Аксы</t>
  </si>
  <si>
    <t>222. Муниципальное автономное дошкольное образовательное учреждение Детский сад №5 «Хамнаарак» с.Мугур-Аксы</t>
  </si>
  <si>
    <t>223. Муниципальное бюджетное учреждение дополнительного образования «Подростковый клуб «Орнамент» с. Мугур-Аксы</t>
  </si>
  <si>
    <t>224. Муниципальное бюджетное общеобразовательное учреждение «Саглынская общеобразовательная средняя школа Овюрского кожууна»</t>
  </si>
  <si>
    <t>225. Муниципальное бюджетное общеобразовательное учреждение «Дус-Дагская средняя общеобразовательная школа Овюрского кожууна»</t>
  </si>
  <si>
    <t>226. Муниципальное бюджетное общеобразовательное учреждение «Ак-Чыраанская средняя общеобразовательная школа Овюрского кожууна»</t>
  </si>
  <si>
    <t>227. Муниципальное бюджетное общеобразовательное учреждение «Чаа-Суурская средняя общеобразовательная школа Овюрского кожууна имени Шарый-оол Владимира Чактар-ооловича»</t>
  </si>
  <si>
    <t>228. Муниципальное бюджетное общеобразовательное учреждение «Солчурская средняя общеобразовательная школа» Овюрского кожууна»</t>
  </si>
  <si>
    <t>229. Муниципальное бюджетное общеобразовательное учреждение «Хандагайтинская средняя общеобразовательная школа» Овюрского кожууна</t>
  </si>
  <si>
    <t>230. Муниципальное бюджетное дошкольное образовательное учреждение Детский сад «Салгакчы» с. Солчур</t>
  </si>
  <si>
    <t>231. Муниципальное бюджетное дошкольное образовательное учреждение Детский сад «Челээш» с .Саглы</t>
  </si>
  <si>
    <t>232. Муниципальное бюджетное дошкольное образовательное учреждение Детский сад «Шолбан» комбинированного вида с. Дус-Даг</t>
  </si>
  <si>
    <t>233. Муниципальное бюджетное дошкольное образовательное учреждение Детский сад «Чечек» с. Хандагайты</t>
  </si>
  <si>
    <t>234. Муниципальное бюджетное дошкольное образовательное учреждение Детский сад «Дамырак» с.Хандагайты</t>
  </si>
  <si>
    <t>235. Муниципальное бюджетное дошкольное образовательное учреждение « детский сад «Хунчугеш» с.Хандагайты</t>
  </si>
  <si>
    <t>236. Муниципальное бюджетное учреждение дополнительного образования «Дом творчества Овюрского кожууна»</t>
  </si>
  <si>
    <t>237. Муниципальное бюджетное общеобразовательное учреждение Шивилигская средняя общеобразовательная школа Пий-Хемского кожууна Республики Тыва</t>
  </si>
  <si>
    <t>238. Муниципальное бюджетное общеобразовательное учреждение Туранская средняя общеобразовательная школа № 1 Пий-Хемского кожууна Республики Тыва</t>
  </si>
  <si>
    <t>239. Муниципальное бюджетное общеобразовательное учреждение средняя общеобразовательная школа № 2 города Турана</t>
  </si>
  <si>
    <t>240. Муниципальное бюджетное образовательное учреждение Хадынская средняя общеобразовательная школа Пий-Хемского кожууна Республики Тыва</t>
  </si>
  <si>
    <t>241. Муниципальное бюджетное общеобразовательное учреждение Тарлагская средняя общеобразовательная школа Пий-Хемского кожууна Республики Тыва</t>
  </si>
  <si>
    <t>242.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</si>
  <si>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243. Муниципальное бюджетное общеобразовательное учреждение Сесерлигская средняя общеобразовательная школа Пий-Хемского кожууна Республики Тыва</t>
  </si>
  <si>
    <t>244. Муниципальное бюджетное общеобразовательное учреждение Сушинская средняя общеобразовательная школа Пий-Хемского кожууна Республики Тыва</t>
  </si>
  <si>
    <t>245. Муниципальное бюджетное общеобразовательное учреждение Аржаанская средняя общеобразовательная школа Пий-Хемского кожууна Республики Тыва</t>
  </si>
  <si>
    <t>246. Муниципальное бюджетное общеобразовательное учреждение Хутинская основная общеобразовательная школа Пий-Хемского кожууна Республики Тыва</t>
  </si>
  <si>
    <t>247.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</si>
  <si>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248. Муниципальное бюджетное дошкольное образовательное учреждение Детский сад № 1 г. Турана</t>
  </si>
  <si>
    <t>249. Муниципальное бюджетное дошкольное образовательное учреждение Детский сад № 2 г. Турана</t>
  </si>
  <si>
    <t>250. Муниципальное бюджетное дошкольное образовательное учреждение Детский сад № 3 г. Турана</t>
  </si>
  <si>
    <t>251. Муниципальное бюджетное дошкольное образовательное учреждение Детский сад «Чебурашка» п. Найырал</t>
  </si>
  <si>
    <t>252. Муниципальное бюджетное дошкольное образовательное учреждение Детский сад «Солнышко» сумона Хадынский</t>
  </si>
  <si>
    <t>253. Муниципальное бюджетное дошкольное образовательное учреждение Детский сад «Чинчи» с. Тарлаг</t>
  </si>
  <si>
    <t>254. Муниципальное бюджетное дошкольное образовательное учреждение Детский сад «Аленушка» с. Аржаан</t>
  </si>
  <si>
    <t>255. Муниципальное бюджетное дошкольное образовательное учреждение Детский сад «Аленушка» п. Уюк</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</si>
  <si>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</si>
  <si>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</si>
  <si>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</si>
  <si>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</si>
  <si>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</si>
  <si>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</si>
  <si>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</si>
  <si>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</si>
  <si>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</si>
  <si>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</si>
  <si>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</si>
  <si>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</si>
  <si>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</si>
  <si>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</si>
  <si>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</si>
  <si>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</si>
  <si>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</si>
  <si>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</si>
  <si>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</si>
  <si>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ИТОГО:</t>
  </si>
  <si>
    <t>* Пропуски: 0 из 63773 (0,0%)</t>
  </si>
  <si>
    <t>** Коэффициент Крамера [0..1]: 0,999,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</si>
  <si>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</si>
  <si>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</si>
  <si>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256. Муниципальное бюджетное дошкольное образовательное учреждение Детский сад «Челээш» с. Суш</t>
  </si>
  <si>
    <t>257. Муниципальное бюджетное дошкольное образовательное учреждение Детский сад «Салгал» с. Сесерлигский</t>
  </si>
  <si>
    <t>258. Муниципальное бюджетное дошкольное образовательное учреждение Детский сад «Чойган» с.Хут</t>
  </si>
  <si>
    <t>259. Муниципальное бюджетное образовательное учреждение дополнительного образования «Детско-юношеский центр города Турана»</t>
  </si>
  <si>
    <t>260. Муниципальное бюджетное общеобразовательное учреждение Хор-Тайгинская средняя общеобразовательная школа Сут-Хольского кожууна Республики Тыва</t>
  </si>
  <si>
    <t>261. Муниципальное бюджетное общеобразовательное учреждение Бора-Тайгинская средняя общеобразовательная школа Сут-Хольского кожууна Республики Тыва</t>
  </si>
  <si>
    <t>262. Муниципальное бюджетное общеобразовательное учреждение Кызыл-Тайгинская средняя общеобразовательная школа Сут-Хольского кожууна Республики Тыва</t>
  </si>
  <si>
    <t>263. Муниципальное бюджетное общеобразовательное учреждение Сут-Хольского кожууна Республики Тыва «Ак-Дашская средняя общеобразовательная школа»</t>
  </si>
  <si>
    <t>264. Муниципальное бюджетное общеобразовательное учреждения Кара-Чыраанская средняя общеобразовательная школа Сут-Хольского кожууна Республики Тыва</t>
  </si>
  <si>
    <t>265.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</si>
  <si>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266.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</si>
  <si>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267. Муниципальное бюджетное дошкольное образовательное учреждение Детский сад «Чинчи» с. Суг-Аксы</t>
  </si>
  <si>
    <t>268. Муниципальное бюджетное дошкольное образовательное учреждение Детский сад «Диинчигеш» с. Суг-Аксы</t>
  </si>
  <si>
    <t>269. Муниципальное бюджетное дошкольное образовательное учреждение Детский сад «Сайзанак» с. Суг-Аксы</t>
  </si>
  <si>
    <t>270. Муниципальное бюджетное дошкольное образовательное учреждение Детский сад «Хунчугеш» с. Ишкин</t>
  </si>
  <si>
    <t>271. Муниципальное бюджетное дошкольное образовательное учреждение Детский сад «Челээш» с. Кара-Чыраа</t>
  </si>
  <si>
    <t>272. Муниципальное бюджетное дошкольное образовательное учреждение Детский сад «Челээш» с.Бора-Тайга</t>
  </si>
  <si>
    <t>273. Муниципальное бюджетное учреждение дополнительного образования детей подростковый клуб «Салгал» Сут-Хольского кожууна</t>
  </si>
  <si>
    <t>274. Муниципальное бюджетное общеобразовательное учреждение средняя общеобразовательная школа села Кочетово Тандинского кожууна Республики Тыва</t>
  </si>
  <si>
    <t>275. Муниципальное бюджетное общеобразовательное учреждение Средняя общеобразовательная школа села Кызыл-Арыг Тандинского кожууна Республики Тыва</t>
  </si>
  <si>
    <t>276. Муниципальное бюджетное общеобразовательное учреждение Средняя общеобразовательная школа села Сосновка Тандинского кожууна Республики Тыва</t>
  </si>
  <si>
    <t>277.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</si>
  <si>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278. Муниципальное бюджетное общеобразовательное учреждение Средняя общеобразовательная школа села Балгазын Тандинского кожууна Республики Тыва</t>
  </si>
  <si>
    <t>279. Муниципальное бюджетное общеобразовательное учреждение Средняя общеобразовательная школа села Бай-Хаак Тандинского кожууна Республики Тыва</t>
  </si>
  <si>
    <t>280. Муниципальное бюджетное общеобразовательное учреждение Средняя общеобразовательная школа с. Межегей, Тандинского кожууна, Республики Тыва</t>
  </si>
  <si>
    <t>281. Муниципальное бюджетное общеобразовательное учреждение Начальная общеобразовательная школа села Дурген Тандинского кожууна Республики Тыва</t>
  </si>
  <si>
    <t>282. Муниципальное бюджетное общеобразовательное учреждение Средняя общеобразовательная школа села Успенка Тандинского кожууна Республики Тыва</t>
  </si>
  <si>
    <t>283. Муниципальное бюджетное общеобразовательное учреждение Основная общеобразовательная школа села Усть-Хадын Тандинского кожууна Республики Тыва</t>
  </si>
  <si>
    <t>284. Государственное бюджетное профессиональное образовательное учреждение Республики Тыва «Тувинский агропромышленный техникум»</t>
  </si>
  <si>
    <t>285. Муниципальное бюджетное дошкольное образовательное учреждение Детский сад «Березка» с.Балгазын</t>
  </si>
  <si>
    <t>286. Муниципальное бюджетное дошкольное образовательное учреждение Детский сад «Березка» с.Владимировка</t>
  </si>
  <si>
    <t>287. Муниципальное бюджетное дошкольное образовательное учреждение Детский сад «Березка» с.Дурген</t>
  </si>
  <si>
    <t>288. Муниципальное бюджетное дошкольное образовательное учреждение Детский сад «Золотой ключик» с.Бай-Хаак</t>
  </si>
  <si>
    <t>289. Муниципальное бюджетное дошкольное образовательное учреждение Детский сад «Колосок» с.Балгазын</t>
  </si>
  <si>
    <t>290. Муниципальное бюджетное дошкольное образовательное учреждение Детский сад «Малыш» с.Кызыл-Арыг</t>
  </si>
  <si>
    <t>291. Муниципальное бюджетное дошкольное образовательное учреждение Детский сад «Ручеек» с.Сосновка</t>
  </si>
  <si>
    <t>292. Муниципальное бюджетное дошкольное образовательное учреждение Детский сад «Солнышко» с.Межегей</t>
  </si>
  <si>
    <t>293. Муниципальное бюджетное дошкольное образовательное учреждение Детский сад «Солнышко» с.Сой</t>
  </si>
  <si>
    <t>294. Муниципальное бюджетное дошкольное образовательное учреждение Детский сад «Теремок» с.Балгазын</t>
  </si>
  <si>
    <t>295. Муниципальное бюджетное дошкольное образовательное учреждение Детский сад «Хунчугеш» с.Кочетово</t>
  </si>
  <si>
    <t>296. Муниципальное бюджетное образовательное учреждение дополнительного образования детей Подростковый центр «Челээш» села Бай-Хаак</t>
  </si>
  <si>
    <t>297. Муниципальное бюджетное общеобразовательное учреждение средняя общеобразовательная школа с. Кунгуртуг Тере-Хольского района Республики Тыва</t>
  </si>
  <si>
    <t>298. Муниципальное бюджетное дошкольное образовательное учреждение Детский сад «Хунчугеш» села Кунгуртуг Тере-Хольского кожууна</t>
  </si>
  <si>
    <t>299. Муниципальное бюджетное общеобразовательное учреждение Шуурмакская средняя общеобразовательная школа муницпального района «Тес-Хемский кожуун Республики Тыва»</t>
  </si>
  <si>
    <t>300. Муниципальное бюджетное общеобразовательное учреждение О-Шынаанская средняя общеобразовательная школа муницпального района «Тес-Хемский кожуун Республики Тыва»</t>
  </si>
  <si>
    <t>301. Муниципальное бюджетное общеобразовательное учреждение Кызыл-Чыраанская средняя общеобразовательная школа муницпального района «Тес-Хемский кожуун Республики Тыва»</t>
  </si>
  <si>
    <t>302. Муниципальное бюджетное общеобразовательное учреждение Чыргаландинская средняя общеобразовательная школа муницпального района «Тес-Хемский кожуун Республики Тыва»</t>
  </si>
  <si>
    <t>303. Муниципальное бюджетное общеобразовательное учреждение У-Шынаанская средняя общеобразовательная школа муницпального района «Тес-Хемский кожуун Республики Тыва»</t>
  </si>
  <si>
    <t>304. Муниципальное бюджетное общеобразовательное учреждение Берт-Дагская средняя общеобразовательная школа муницпального района «Тес-Хемский кожуун Республики Тыва»</t>
  </si>
  <si>
    <t>305. Муниципальное бюджетное общеобразовательное учреждение Самагалтайская средняя общеобразовательная школа № 1 муницпального района «Тес-Хемский кожуун Республики Тыва»</t>
  </si>
  <si>
    <t>306. Муниципальное бюджетное общеобразовательное учреждение Самагалтайская средняя общеобразовательная школа № 2 муницпального района «Тес-Хемский кожуун Республики Тыва»</t>
  </si>
  <si>
    <t>307. Муниципальное автономное дошкольное образовательное учреждение Детский сад «Аян» с.Самагалтай</t>
  </si>
  <si>
    <t>308. Муниципальное бюджетное дошкольное образовательное учреждение Детский сад «Челээш» комбинированного вида с.Самагалтай</t>
  </si>
  <si>
    <t>309. Муниципальное бюджетное дошкольное образовательное учреждение Детский сад «Дамырак» с. Самагалтай</t>
  </si>
  <si>
    <t>310. Муниципальное бюджетное дошкольное образовательное учреждение Детский сад «Белек» с.Белдир-Арыг</t>
  </si>
  <si>
    <t>311. Муниципальное бюджетное дошкольное образовательное учреждение Детский сад «Саяна» с.Берт-Даг</t>
  </si>
  <si>
    <t>312. Муниципальное бюджетное дошкольное образовательное учреждение Детский сад «Херел» с.У-Шынаа</t>
  </si>
  <si>
    <t>313. Муниципальное бюджетное дошкольное образовательное учреждение Детский сад «Сайзанак» с.О-Шынаа</t>
  </si>
  <si>
    <t>314. Муниципальное бюджетное дошкольное образовательное учреждение Детский сад «Аленушка» с.Шуурмак</t>
  </si>
  <si>
    <t>315. Муниципальное бюджетное учреждение № Ийская средняя общеобразовательная школа»</t>
  </si>
  <si>
    <t>316. Муниципальное бюджетное образовательное учреждение Ырбанская средняя общеобразовательная школа</t>
  </si>
  <si>
    <t>317. Муниципальное бюджетное образовательное учреждение Адыр-Кежигская средняя общеобразовательная школа</t>
  </si>
  <si>
    <t>318.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</si>
  <si>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319. Муниципальное бюджетное образовательное учреждение Хамсыринская начальная общеобразовательная школа</t>
  </si>
  <si>
    <t>320. Муниципальное общеобразовательное учреждение Сыстыг-Хемская основная общеобразовательная школа</t>
  </si>
  <si>
    <t>321. Муниципальное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</si>
  <si>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322. Государственное бюджетное профессиональное образовательное учреждение Республики Тыва «Тувинский горнотехнический техникум»</t>
  </si>
  <si>
    <t>323. Муниципальное бюджетное дошкольное образовательное учреждение Детский сад «Ромашка» с. Тоора-Хем</t>
  </si>
  <si>
    <t>324. Муниципальное бюджетное дошкольное образовательное учреждение Детский сад «Диинчигеш» с. Тоора-Хем</t>
  </si>
  <si>
    <t>325. Муниципальное бюджетное дошкольное образовательное учреждение Детский сад «Радуга» с. Адыр-Кежик</t>
  </si>
  <si>
    <t>326. Муниципальное бюджетное дошкольное образовательное учреждение Детский сад «Ромашка» с. Сыстыг-Хем</t>
  </si>
  <si>
    <t>327. Муниципальное бюджетное дошкольное образовательное учреждение Детский сад «Чебурашка» с.Ий</t>
  </si>
  <si>
    <t>328. Муниципальное бюджетное дошкольное образовательное учреждение Детский сад «Светлячок» с.Ырбан</t>
  </si>
  <si>
    <t>329.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</si>
  <si>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330. Муниципальное бюджетное общеобразовательное учреждение средняя общеобразовательная школа с. Чаатинский им. К.О. Шактаржыка муницпального района «Улуг-Хемский кожуун Республики Тыва»</t>
  </si>
  <si>
    <t>331. Муниципальное бюджетное общеобразовательное учреждение средняя общеобразовательная школа с. Арыскан муницпального района «Улуг-Хемский кожуун Республики Тыва»</t>
  </si>
  <si>
    <t>332.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</si>
  <si>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333.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</si>
  <si>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334. Муниципальное бюджетное общеобразовательное учреждение средняя общеобразовательная школа с. Арыг-Бажы муниципального района «Улуг-Хемский кожуун Республики Тыва»</t>
  </si>
  <si>
    <t>335. Муниципальное бюджетное общеобразовательное учреждение средняя общеобразовательная школа с. Арыг-Узюнский муниципального района «Улуг-Хемский кожуун Республики Тыва»</t>
  </si>
  <si>
    <t>336.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</si>
  <si>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337.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</si>
  <si>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338. Муниципальное бюджетное общеобразовательное учреждение средняя общеобразовательная школа с. Иштии-Хем муниципального района «Улуг-Хемский кожуун Республики Тыва»</t>
  </si>
  <si>
    <t>339. «Муниципальное бюджетное общеобразовательное учреждение средняя общеобразовательная школа с. Эйлиг-Хемский муниципального района «Улуг-Хемский кожуун Республики Тыва»</t>
  </si>
  <si>
    <t>340. Муниципальное бюджетное общеобразовательное учреждение «Гимназия г. Шагонара муниципального района «Улуг-Хемский кожуун Республики Тыва»</t>
  </si>
  <si>
    <t>341. Муниципальное автономное дошкольное образовательное учреждение Детский сад №1 «Солнышко» г.Шагонар</t>
  </si>
  <si>
    <t>342. Муниципальное бюджетное дошкольное образовательное учреждение Детский сад №2 «Сказка» г.Шагонар</t>
  </si>
  <si>
    <t>343. Муниципальное автономное дошкольное образовательное учреждение Детский сад №3 «Ручеек» г.Шагонар</t>
  </si>
  <si>
    <t>344. Муниципальная автономная дошкольная образовательная организация Детский сад комбин ированного вида №4 «Челээш» г.Шагонар</t>
  </si>
  <si>
    <t>345. Муниципальное бюджетное дошкольное образовательное учреждение Детский сад «Сайзанак» с.Хайыраканский</t>
  </si>
  <si>
    <t>346. Муниципальное бюджетное дошкольное образовательное учреждение Детский сад «Теремок» с.Арыг-Узюнский</t>
  </si>
  <si>
    <t>347. Муниципальное автономное учреждение дополнительного образования Центр детского туризма муниципального района «Улуг-Хемский кожуун»</t>
  </si>
  <si>
    <t>348. Муниципальное бюджетное общеобразовательное учреждение Средняя общеобразовательная школа с. Ак -Дуруг Чаа-Хольского кожууна Республики Тыва»</t>
  </si>
  <si>
    <t>349.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</si>
  <si>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350. Муниципальное бюджетное общеобразовательное учреждение Средняя общеобразовательная школа с. Булун-Терек Чаа-Хольского кожууна Республики Тыва</t>
  </si>
  <si>
    <t>351. Муниципальное бюджетное общеобразовательное учреждение «Основная общеобразовательная школа с. Шанчы Чаа-Хольского кожууна Республики Тыва»</t>
  </si>
  <si>
    <t>352. Муниципальное бюджетное дошкольное образовательное учреждение Детский сад «Хунчугеш» с. Ак-Дуруг</t>
  </si>
  <si>
    <t>353. Муниципальное бюджетное дошкольное образовательное учреждение Детский сад «Чодураа» с. Чаа-Холь</t>
  </si>
  <si>
    <t>354. Муниципальное бюджетное дошкольное образовательное учреждение Детский сад «Солнышко» с. Чаа-Холь</t>
  </si>
  <si>
    <t>355. Муниципальное бюджетное дошкольное образовательное учреждение Детский сад «Сайзанак» с.Булун-Терек</t>
  </si>
  <si>
    <t>356. Муниципальное бюджетное общеобразовательное учреждение средняя общеобразовательная школа с. Элегест им. Бавун-оола У.А</t>
  </si>
  <si>
    <t>357. Муниципальное бюджетное общеобразовательное учреждение средняя общеобразовательная школа сумона Сайлыг Чеди-Хольского кожууна Республики Тыва</t>
  </si>
  <si>
    <t>358. Муниципальное бюджетное общеобразовательное учреждение Ак-Тальская средняя общеобразовательная школа Чеди-Хольского кожууна Республики Тыва</t>
  </si>
  <si>
    <t>359. Муниципальное бюджетное общеобразовательное учреждение «Хову-Аксынская общеобразовательная средняя школа»</t>
  </si>
  <si>
    <t>360. Муниципальное бюджетное общеобразовательное учреждение основная общеобразовательная школа с. Холчук Чеди-Хольского кожууна Республики Тыва</t>
  </si>
  <si>
    <t>361. Муниципальное бюджетное общеобразовательное учреждение средняя общеобразовательная школа с. Чал-Кежиг Чеди-Хольского кожууна Республики Тыва</t>
  </si>
  <si>
    <t>362. Муниципальное бюджетное дошкольное образовательное учреждение Детский сад «Дюймовочка» с.Хову-Аксы</t>
  </si>
  <si>
    <t>363. Муниципальное бюджетное дошкольное образовательное учреждение Детский сад «Светлячок» с.Хову-Аксы</t>
  </si>
  <si>
    <t>364. Муниципальное бюджетное дошкольное образовательное учреждение Детский сад «Теремок» с.Элегест</t>
  </si>
  <si>
    <t>365.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</si>
  <si>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366. Муниципальная бюджетная общеобразовательн организация «Эрзинская средняя школа имени Соян Чакар» Эрзинского кожууна Республики Тыва</t>
  </si>
  <si>
    <t>367.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</si>
  <si>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368. Муниципальное бюджетное общеобразовательное учреждение средняя общеобразовательная школа села Морен Эрзинского кожууна Республики Тыва</t>
  </si>
  <si>
    <t>369. Муниципальное бюджетное общеобразовательное учреждение средняя общеобразовательная школа села Бай-Даг Эрзинского кожууна Республики Тыва</t>
  </si>
  <si>
    <t>370. Муниципальное бюджетное общеобразовательное учреждение «Основная малокомплектная общеобразовательная школа»села Качык Эрзинского кожууна Репсублики Тыва</t>
  </si>
  <si>
    <t>371. Муниципальное бюджетное дошкольное образовательное учреждение Детский сад №3 «Найырал» с. Эрзин</t>
  </si>
  <si>
    <t>372. Муниципальное бюджетное дошкольное образовательное учреждение Детский сад №4 «Салгал» с. Эрзин</t>
  </si>
  <si>
    <t>373. Муниципальное бюджетное дошкольное образовательное учреждение Детский сад «Дамырак» с. Бай-Даг</t>
  </si>
  <si>
    <t>374. Муниципальное бюджетное дошкольное образовательное учреждение Детский сад «Солнышко» с. Морен</t>
  </si>
  <si>
    <t>375. Муниципальное бюджетное дошкольное образовательное учреждение Детский сад «Хуннээрек» с. Нарын</t>
  </si>
  <si>
    <t>376. Муниципальное бюджетное дошкольное образовательное учреждение Детский сад №2 «Хензигбей» компенсирующего вида с.Нарын</t>
  </si>
  <si>
    <t>377. Муниципальное бюджетное дошкольное образовательное учреждение Детский сад «Челээш» с. Булун-Бажы</t>
  </si>
  <si>
    <t>378. Муниципальное бюджетное дошкольное образовательное учреждение Детский сад №2 «Сайзанак» с.Эрзин</t>
  </si>
  <si>
    <t>379. Муниципальное бюджетное образовательное учреждение дополнительного образования детей подростковый клуб «Ужук» с. Эрзин Эрзинского кожууна</t>
  </si>
  <si>
    <t>** Коэффициент Крамера [0..1]: 1,000, Вероятность ошибки: 0,00</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</si>
  <si>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</si>
  <si>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</si>
  <si>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</si>
  <si>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</si>
  <si>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</si>
  <si>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0,329,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</si>
  <si>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</si>
  <si>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</si>
  <si>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</si>
  <si>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10563 из 63773 (16,6%)</t>
  </si>
  <si>
    <t>** Коэффициент Крамера [0..1]: 0,217,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</si>
  <si>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</si>
  <si>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</si>
  <si>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</si>
  <si>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0,374,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</si>
  <si>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</si>
  <si>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</si>
  <si>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</si>
  <si>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16125 из 63773 (25,3%)</t>
  </si>
  <si>
    <t>** Коэффициент Крамера [0..1]: 0,236,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</si>
  <si>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</si>
  <si>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</si>
  <si>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</si>
  <si>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0,359,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</si>
  <si>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</si>
  <si>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</si>
  <si>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</si>
  <si>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0,314,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</si>
  <si>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</si>
  <si>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</si>
  <si>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</si>
  <si>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59522 из 63773 (93,3%)</t>
  </si>
  <si>
    <t>** Коэффициент Крамера [0..1]: 0,403, Вероятность ошибки: 0,00</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</si>
  <si>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</si>
  <si>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</si>
  <si>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</si>
  <si>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0,247,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</si>
  <si>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</si>
  <si>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</si>
  <si>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</si>
  <si>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</si>
  <si>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</si>
  <si>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</si>
  <si>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</si>
  <si>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0,349,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</si>
  <si>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</si>
  <si>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</si>
  <si>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</si>
  <si>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15687 из 63773 (24,6%)</t>
  </si>
  <si>
    <t>** Коэффициент Крамера [0..1]: 0,213,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</si>
  <si>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</si>
  <si>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</si>
  <si>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</si>
  <si>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0,269,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</si>
  <si>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</si>
  <si>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</si>
  <si>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</si>
  <si>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0,290,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</si>
  <si>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</si>
  <si>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</si>
  <si>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</si>
  <si>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0,264,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</si>
  <si>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</si>
  <si>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</si>
  <si>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</si>
  <si>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</si>
  <si>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</si>
  <si>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0,300,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</si>
  <si>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</si>
  <si>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</si>
  <si>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</si>
  <si>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</si>
  <si>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</si>
  <si>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18 - 29 лет</t>
  </si>
  <si>
    <t>30 - 54 года</t>
  </si>
  <si>
    <t>55 лет и старше</t>
  </si>
  <si>
    <t>нет ответа</t>
  </si>
  <si>
    <t>** Коэффициент Крамера [0..1]: 0,260, Вероятность ошибки: 0,00</t>
  </si>
  <si>
    <t>V15: Отсутствуют данные</t>
  </si>
  <si>
    <t>* Пропуски: 0 из 14401 (0,0%)</t>
  </si>
  <si>
    <t>** Коэффициент Крамера [0..1]: 0,322, Вероятность ошибки: 0,00</t>
  </si>
  <si>
    <t>* Пропуски: 2449 из 14401 (17,0%)</t>
  </si>
  <si>
    <t>** Коэффициент Крамера [0..1]: 0,258, Вероятность ошибки: 0,00</t>
  </si>
  <si>
    <t>** Коэффициент Крамера [0..1]: 0,376, Вероятность ошибки: 0,00</t>
  </si>
  <si>
    <t>* Пропуски: 4182 из 14401 (29,0%)</t>
  </si>
  <si>
    <t>** Коэффициент Крамера [0..1]: 0,231, Вероятность ошибки: 0,00</t>
  </si>
  <si>
    <t>** Коэффициент Крамера [0..1]: 0,368, Вероятность ошибки: 0,00</t>
  </si>
  <si>
    <t>** Коэффициент Крамера [0..1]: 0,160, Вероятность ошибки: 0,00</t>
  </si>
  <si>
    <t>* Пропуски: 13525 из 14401 (93,9%)</t>
  </si>
  <si>
    <t>** Коэффициент Крамера [0..1]: 0,441, Вероятность ошибки: 0,00</t>
  </si>
  <si>
    <t>** Коэффициент Крамера [0..1]: 0,266, Вероятность ошибки: 0,00</t>
  </si>
  <si>
    <t>** Коэффициент Крамера [0..1]: 0,249, Вероятность ошибки: 0,00</t>
  </si>
  <si>
    <t>** Коэффициент Крамера [0..1]: 0,324, Вероятность ошибки: 0,00</t>
  </si>
  <si>
    <t>* Пропуски: 3744 из 14401 (26,0%)</t>
  </si>
  <si>
    <t>** Коэффициент Крамера [0..1]: 0,246, Вероятность ошибки: 0,00</t>
  </si>
  <si>
    <t>** Коэффициент Крамера [0..1]: 0,306, Вероятность ошибки: 0,00</t>
  </si>
  <si>
    <t>** Коэффициент Крамера [0..1]: 0,323, Вероятность ошибки: 0,00</t>
  </si>
  <si>
    <t>** Коэффициент Крамера [0..1]: 0,304, Вероятность ошибки: 0,00</t>
  </si>
  <si>
    <t>** Коэффициент Крамера [0..1]: 0,221, Вероятность ошибки: 0,00</t>
  </si>
  <si>
    <t>больше 3</t>
  </si>
  <si>
    <t>1. Укажите, пожалуйста, в каком городе/районе Вы проживаете</t>
  </si>
  <si>
    <t>2 Укажите, пожалуйста, в каком образовательном учреждении учитесь Вы/Ваш ребенок (дети)</t>
  </si>
  <si>
    <t>3. Ваши предложения по улучшению условий оказания услуг в данной организации:/Комментарий респондента</t>
  </si>
  <si>
    <t>Да</t>
  </si>
  <si>
    <t>Желаю удачи</t>
  </si>
  <si>
    <t>Нет</t>
  </si>
  <si>
    <t>Удачи</t>
  </si>
  <si>
    <t>Дальнейшего процветания!</t>
  </si>
  <si>
    <t>Хорошо</t>
  </si>
  <si>
    <t>Успехи</t>
  </si>
  <si>
    <t xml:space="preserve">Удачи! </t>
  </si>
  <si>
    <t>Нет предложений</t>
  </si>
  <si>
    <t>Всего хорошего</t>
  </si>
  <si>
    <t>Все хорошо</t>
  </si>
  <si>
    <t>Всё хорошо</t>
  </si>
  <si>
    <t>Нормально</t>
  </si>
  <si>
    <t>Спасибо</t>
  </si>
  <si>
    <t xml:space="preserve">Все хорошо </t>
  </si>
  <si>
    <t>Новое здание</t>
  </si>
  <si>
    <t>Счастья</t>
  </si>
  <si>
    <t>Улучшение материально-технической базы</t>
  </si>
  <si>
    <t>Отлично</t>
  </si>
  <si>
    <t>Одна смена</t>
  </si>
  <si>
    <t xml:space="preserve">все нормально </t>
  </si>
  <si>
    <t>Новая школа</t>
  </si>
  <si>
    <t xml:space="preserve">Нет </t>
  </si>
  <si>
    <t xml:space="preserve">Спасибо </t>
  </si>
  <si>
    <t>Дальше больше</t>
  </si>
  <si>
    <t xml:space="preserve">Процветания </t>
  </si>
  <si>
    <t>Хороших учителей</t>
  </si>
  <si>
    <t>Всё устраивает</t>
  </si>
  <si>
    <t>Никаких</t>
  </si>
  <si>
    <t>Дальнейшего развития</t>
  </si>
  <si>
    <t>Без комментариев</t>
  </si>
  <si>
    <t>Ничего</t>
  </si>
  <si>
    <t>ремонт</t>
  </si>
  <si>
    <t>Учиться в одну смену</t>
  </si>
  <si>
    <t>пока нет</t>
  </si>
  <si>
    <t xml:space="preserve">Мне все нравится </t>
  </si>
  <si>
    <t xml:space="preserve">Новая школа </t>
  </si>
  <si>
    <t xml:space="preserve">Новое здание </t>
  </si>
  <si>
    <t xml:space="preserve">Желаю успехов </t>
  </si>
  <si>
    <t>Школа</t>
  </si>
  <si>
    <t>Мне нравится</t>
  </si>
  <si>
    <t xml:space="preserve">Нужна новая школа </t>
  </si>
  <si>
    <t>Желаю успеха!</t>
  </si>
  <si>
    <t>Игровая площадка</t>
  </si>
  <si>
    <t>интернет</t>
  </si>
  <si>
    <t>Дальнейшее процветания</t>
  </si>
  <si>
    <t>Строительство начальной школы</t>
  </si>
  <si>
    <t>Вперед</t>
  </si>
  <si>
    <t>К</t>
  </si>
  <si>
    <t>Чтобы дети учились в одну смену</t>
  </si>
  <si>
    <t>365.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</si>
  <si>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Спасибо директору школы Январине Яковлевне, за обеспечение комфортности в школе</t>
  </si>
  <si>
    <t>Хочу отметить доброжелательность директора школы</t>
  </si>
  <si>
    <t>Хотелось бы скоростного интернета</t>
  </si>
  <si>
    <t xml:space="preserve">Всё нравится </t>
  </si>
  <si>
    <t>Улучшить горячая питанье</t>
  </si>
  <si>
    <t xml:space="preserve">Улучшить качество интернета </t>
  </si>
  <si>
    <t>Самое лучшее</t>
  </si>
  <si>
    <t>366. Муниципальная бюджетная общеобразовательн организация  "Эрзинская средняя  школа имени Соян Чакар" Эрзинского кожууна Республики Тыва</t>
  </si>
  <si>
    <t>Еще улутшить организацию что бы дети были довольны</t>
  </si>
  <si>
    <t>Нужно контролировать работу педагогов со стороны администрации</t>
  </si>
  <si>
    <t>улучшение проходного режима при входе в школу</t>
  </si>
  <si>
    <t>Учителей математики, английского языка, физики</t>
  </si>
  <si>
    <t>Начальную школу отделить учится в одну смену</t>
  </si>
  <si>
    <t>В Эрзинской школе дополнительно построить начальную школу</t>
  </si>
  <si>
    <t>Требуется ремонт</t>
  </si>
  <si>
    <t>Построить начальную школу. Отдельный бассейн</t>
  </si>
  <si>
    <t>Я очень поддерживаю это</t>
  </si>
  <si>
    <t>Желаю удачи в дальнейшем</t>
  </si>
  <si>
    <t>Делаю процветания!!</t>
  </si>
  <si>
    <t xml:space="preserve">Успеха! </t>
  </si>
  <si>
    <t xml:space="preserve"> горячее питание должно соответствовать нормам и меню</t>
  </si>
  <si>
    <t xml:space="preserve">Современная спорт площадка </t>
  </si>
  <si>
    <t xml:space="preserve">Пока нормально </t>
  </si>
  <si>
    <t>Честность в отношении к ученикам при выставлении оценок за четверть, и вообще доброжелательность и к ученикам и родителям.</t>
  </si>
  <si>
    <t xml:space="preserve">Мне все понравилась </t>
  </si>
  <si>
    <t>100% предоставление книг</t>
  </si>
  <si>
    <t>Улучшить образовательный процесс</t>
  </si>
  <si>
    <t>Проведение дополнительных занятий для учащихся по предметам английского языка,математики.</t>
  </si>
  <si>
    <t>Нужна пристройка для дополнительных образований кружков</t>
  </si>
  <si>
    <t>Желаю дальнейшем процветания</t>
  </si>
  <si>
    <t>Нужны прозрачные,доступные информации для детей,проведение интеллектуальных мероприятий</t>
  </si>
  <si>
    <t>Еще улучшить</t>
  </si>
  <si>
    <t>Прододить разные кружки для детей</t>
  </si>
  <si>
    <t>Желаю успеха и процветания нашей школы</t>
  </si>
  <si>
    <t>Улудшение учебы</t>
  </si>
  <si>
    <t>Улучшить пожелания</t>
  </si>
  <si>
    <t>Много кружки было бы</t>
  </si>
  <si>
    <t>Чтоб училась одна смена</t>
  </si>
  <si>
    <t>1 смена училась</t>
  </si>
  <si>
    <t>Я бы хотела  все было досуптно и понятно</t>
  </si>
  <si>
    <t xml:space="preserve">Работа с родителями </t>
  </si>
  <si>
    <t xml:space="preserve">Хороший ремонт, новые оборудования, ноутбуки </t>
  </si>
  <si>
    <t>Эрзинская школа</t>
  </si>
  <si>
    <t xml:space="preserve">Хорошо ремонтировать классы,коридоры; </t>
  </si>
  <si>
    <t xml:space="preserve">Сменная обувь </t>
  </si>
  <si>
    <t xml:space="preserve">Улучшить столовую школы. </t>
  </si>
  <si>
    <t>возможность обучения детей в одну смену</t>
  </si>
  <si>
    <t>Хорошую площадку предоставили бы</t>
  </si>
  <si>
    <t xml:space="preserve">Я думаю полностью обеспечить ученикам книгами </t>
  </si>
  <si>
    <t>Желаю всем здоровья. Было бы лучше построить вторую школу для дополнительного образования</t>
  </si>
  <si>
    <t>Обновить ученические парты, стулья доски,окна</t>
  </si>
  <si>
    <t>Хотим учиться в одну смену</t>
  </si>
  <si>
    <t>Обновить книги</t>
  </si>
  <si>
    <t xml:space="preserve">Детская площадку </t>
  </si>
  <si>
    <t>Постоянно улучшить уровень образования, больше проводить консультации, семинары, по английскому языку ничего в школе не проводится</t>
  </si>
  <si>
    <t xml:space="preserve">Мне очень понравилась </t>
  </si>
  <si>
    <t>Доступно излагать темы по предметам, чтобы детям было интересно и познавательно !</t>
  </si>
  <si>
    <t xml:space="preserve">Полное обеспечение учебниками </t>
  </si>
  <si>
    <t>Желательно ученики учились в одну смену</t>
  </si>
  <si>
    <t xml:space="preserve">Улучшить качество предоставления образования профессиональными педагогами для обучения детей </t>
  </si>
  <si>
    <t>да у меня есть предложение, учиться в одну смену</t>
  </si>
  <si>
    <t>Работать!считаю что в данном учебном заведении нет высококвалифицированных специалистов,не хватка учебников,постоянный нецелевое сбор денег от родителей, уровень знаний у детей низкая!!!И вообще преподаватели просто лицемеры</t>
  </si>
  <si>
    <t>Ужасная школа,низкий уровень знаний у детей,нет высококвалифицированных преподавателей,учителя-лицемеры,есть жестокость и грубость со стороны и учителей и между учащимися.</t>
  </si>
  <si>
    <t>Мне очень понравилась саглашусь во всем</t>
  </si>
  <si>
    <t>Не хватает книги для учебы детям</t>
  </si>
  <si>
    <t>Не хватает учебников детям</t>
  </si>
  <si>
    <t>Туалет</t>
  </si>
  <si>
    <t>Вперёд2</t>
  </si>
  <si>
    <t>Учителя должны быть вежливыми, доброжелательными в отношении к детям, так и ко всем. Некоторые учителя не соответствуют должности</t>
  </si>
  <si>
    <t>Низкий уровень знаний у учащихся, низкий уровень преподавания,вообщем это не шеола</t>
  </si>
  <si>
    <t>Доступ к тренажёрам в школе</t>
  </si>
  <si>
    <t xml:space="preserve">Раздельные парты </t>
  </si>
  <si>
    <t>Доступ к тренажёрам учащимся</t>
  </si>
  <si>
    <t>Хотим учиться 1 смену</t>
  </si>
  <si>
    <t xml:space="preserve">Улучшит педагогов по предметам. </t>
  </si>
  <si>
    <t xml:space="preserve">Нет предела совершенству. </t>
  </si>
  <si>
    <t>Электронные доски,новая школа</t>
  </si>
  <si>
    <t xml:space="preserve">Учителя были грамотными, общительными с учащимися. Администрация бугхалтерии знали свои фукнциональные обязанности, и давали всем работникам и учителям давали расчетные листки по ЗП. </t>
  </si>
  <si>
    <t>Улучшить площадку</t>
  </si>
  <si>
    <t>Побольше инновационных технологий, всегда повышали уровень знания учителя, хотелось бы чтобы во всех школах республики детей обучали национальным традициям. В раз год  проводили аттестацию или конкурс на знание учителей</t>
  </si>
  <si>
    <t>Улучшить ИКТ</t>
  </si>
  <si>
    <t>Сменить учителя математики 9 б класса</t>
  </si>
  <si>
    <t>Озеленение территории, улучшить спортивную площадку на улице</t>
  </si>
  <si>
    <t>Нужно построить пристройка для кружков и дополнительных занятий</t>
  </si>
  <si>
    <t>Wi-Fi в школе</t>
  </si>
  <si>
    <t>Хочу большую школу, чтобы дети учились в одну смену</t>
  </si>
  <si>
    <t>Пока всё хорошо</t>
  </si>
  <si>
    <t xml:space="preserve">Озеленение территории школы, улучшить спортивную площадку на улице </t>
  </si>
  <si>
    <t>Школв</t>
  </si>
  <si>
    <t xml:space="preserve">Нужно усилить работу соц.педагогов и контролировать бесплатное горячее питание </t>
  </si>
  <si>
    <t>нормально было</t>
  </si>
  <si>
    <t>Учить от души, от сердца</t>
  </si>
  <si>
    <t xml:space="preserve">Далнейшего процветания! </t>
  </si>
  <si>
    <t>Улучшить МТБ</t>
  </si>
  <si>
    <t>Проводить кружки, секции</t>
  </si>
  <si>
    <t>Улучшение игровой площадки</t>
  </si>
  <si>
    <t>Некоторым предметам нужны более опытные учителя-предметники, хотелось бы столовую или буфет</t>
  </si>
  <si>
    <t xml:space="preserve">интернет </t>
  </si>
  <si>
    <t>УлучшитьМТБ</t>
  </si>
  <si>
    <t>Много ноутков</t>
  </si>
  <si>
    <t>Проведение ДО</t>
  </si>
  <si>
    <t xml:space="preserve">Мне все нравится_x000D_
У меня претензий нет_x000D_
</t>
  </si>
  <si>
    <t>хороших отношений</t>
  </si>
  <si>
    <t>Желаю творческих работ</t>
  </si>
  <si>
    <t>Чтобы школе была музыкальная школа</t>
  </si>
  <si>
    <t>Школе была бы музыкальная школа танцевальные кружки</t>
  </si>
  <si>
    <t>368. Муниципальное бюджетное общеобразовательное учреждение средняя общеобразовательная школа села Морен Эрзинского кожууна  Республики Тыва</t>
  </si>
  <si>
    <t>Обновить классы стульями, партами</t>
  </si>
  <si>
    <t>Все заняты бумажными делами,отчётами,а дети на втором плане, иногда заходишь и думаешь куда все подевались,дети болтаются по коридору, хочу что бы главной целью, главным объектом для учителей были ученики а не бумаги!!!</t>
  </si>
  <si>
    <t xml:space="preserve">Ещё лучше улучшить условия оказанияуслвг. </t>
  </si>
  <si>
    <t>Нрвая школа</t>
  </si>
  <si>
    <t>Искренне желаю нашей школе дальнейшего развития и процветания.</t>
  </si>
  <si>
    <t>Сделать доступным кабинеты для учащихся ЦОС!</t>
  </si>
  <si>
    <t xml:space="preserve">Обеспечить с 100% предметными учителями </t>
  </si>
  <si>
    <t xml:space="preserve">Улучшить интернет связи </t>
  </si>
  <si>
    <t>Улучшить  работу по горячему питанию или правильно организовать</t>
  </si>
  <si>
    <t>Правильно организовать  горячее питание</t>
  </si>
  <si>
    <t>Еще надо преобразовться в  лучшую сторону,еще лучше</t>
  </si>
  <si>
    <t xml:space="preserve">Молодых преподавателей </t>
  </si>
  <si>
    <t>Построить новую школу, т. К. Нынешняя 1950 Г постройки. Зимой холодно в классах, дети сидят в куртках, шубах</t>
  </si>
  <si>
    <t>Работать ещё раз работать!!!</t>
  </si>
  <si>
    <t>Повышение качнства преподавпния</t>
  </si>
  <si>
    <t>369. Муниципальное бюджетное общеобразовательное учреждение средняя  общеобразовательная школа села Бай-Даг  Эрзинского кожууна Республики Тыва</t>
  </si>
  <si>
    <t>удовлетворена</t>
  </si>
  <si>
    <t>Улучшение оснащения предметных кабинетов как интерьера, так и электронными, мультимедийными установками</t>
  </si>
  <si>
    <t>Благодарю всех учителей школы</t>
  </si>
  <si>
    <t>370. Муниципальное бюджетное общеобразовательное учреждение "Основная малокомплектная общеобразовательная школа"села Качык Эрзинского кожууна Репсублики Тыва</t>
  </si>
  <si>
    <t>Сделать спортивный зал в школе</t>
  </si>
  <si>
    <t>Быстро скоростной интернет, капитальный ремонт</t>
  </si>
  <si>
    <t>Скоростной интернет, капитальный ремонт школы</t>
  </si>
  <si>
    <t>Купите хорошие учебники, которые соответствуют экзамену</t>
  </si>
  <si>
    <t>371. Муниципальное бюджетное дошкольное образовательное учреждение Детский сад №3 "Найырал" с. Эрзин</t>
  </si>
  <si>
    <t>Желаю дальнейшего процветания детского сада</t>
  </si>
  <si>
    <t>Желаю удачи!!!</t>
  </si>
  <si>
    <t xml:space="preserve">Благодарим за воспитание и за чуткое внимание  </t>
  </si>
  <si>
    <t xml:space="preserve">удачи </t>
  </si>
  <si>
    <t>Желаю всем крепкого здоровья, счастья!</t>
  </si>
  <si>
    <t>удачи!</t>
  </si>
  <si>
    <t xml:space="preserve">Здоровья всем </t>
  </si>
  <si>
    <t>процветания!</t>
  </si>
  <si>
    <t>372. Муниципальное бюджетное дошкольное образовательное учреждение Детский сад №4 "Салгал" с. Эрзин</t>
  </si>
  <si>
    <t xml:space="preserve">желателбно,чтобы работали квалифицированные опытные и грамотные специалисты </t>
  </si>
  <si>
    <t>Дальнейшем  развитии</t>
  </si>
  <si>
    <t xml:space="preserve">Улучшить условии организации </t>
  </si>
  <si>
    <t xml:space="preserve">Улучшить организацию </t>
  </si>
  <si>
    <t>Желаю дальнейшего успеха</t>
  </si>
  <si>
    <t>Желаю удачу</t>
  </si>
  <si>
    <t>дальнейшего процветания</t>
  </si>
  <si>
    <t>было бы здорово поставить стеклопакеты, и запустить тренажерный зал</t>
  </si>
  <si>
    <t xml:space="preserve">ЖЕЛАЕМ  ДАЛЬШЕ ПРОЦВЕТАТЬ, РАСТИТЬ НАШИ "ЦВЕТЫ ЖИЗНИ" С ТАКОЙ ЖЕ ТЕПЛОТОЙ, ДОБРОТОЙ И МУДРОСТЬЮ!!!:)УСПЕХОВ!!!:) </t>
  </si>
  <si>
    <t xml:space="preserve">создать еще комфортное условия </t>
  </si>
  <si>
    <t>современная детская площадка на территории сада.</t>
  </si>
  <si>
    <t>детской площадки на территории сада.</t>
  </si>
  <si>
    <t>нужен кабинет консультативного пункта и полном единице нужна психолог</t>
  </si>
  <si>
    <t>Нужна игровые оборудование</t>
  </si>
  <si>
    <t>Улучшить доступную среду</t>
  </si>
  <si>
    <t xml:space="preserve">Вперед, вперед, вперед!!! </t>
  </si>
  <si>
    <t>Пожелаю только хорошего</t>
  </si>
  <si>
    <t>Пожелаю успеха</t>
  </si>
  <si>
    <t xml:space="preserve">Удовлетворён. Спасибо </t>
  </si>
  <si>
    <t>Пожелаю хорошего</t>
  </si>
  <si>
    <t>Еще развиватся</t>
  </si>
  <si>
    <t>Хорошую условию</t>
  </si>
  <si>
    <t>В целом нашу семью все устраивает. Персонал доброжелательный, приветливый и отзывчивый. Желаем дальнейших успехов и высоких достижений в вашем нелёгком труду!</t>
  </si>
  <si>
    <t>Хороший дружелюбный коллектив!хорошобы делать пристройку для актового зала.</t>
  </si>
  <si>
    <t>Спасибо за их труд. Дальнейшее продвижение, процветания ??</t>
  </si>
  <si>
    <t>просим доступный интернет каждому человеку в деревне</t>
  </si>
  <si>
    <t>развиваться еще дальше в лучшую сторону</t>
  </si>
  <si>
    <t>спасибо воспитателям изаведующей детского сада</t>
  </si>
  <si>
    <t>самого наилучшего</t>
  </si>
  <si>
    <t>больших успехов на работе всему коллективу</t>
  </si>
  <si>
    <t>больших успехов в работе с детьми</t>
  </si>
  <si>
    <t>посадить деревья и кустарники во дворе детского сада</t>
  </si>
  <si>
    <t>сделать качели на игровых площадках</t>
  </si>
  <si>
    <t>чтоб все воспитатели били в единых формах например халат</t>
  </si>
  <si>
    <t>кт</t>
  </si>
  <si>
    <t>ноутбук</t>
  </si>
  <si>
    <t>хотелось установить высокоскоростного интернета в детском саду, чтобы все родители смогли воспользоваться им</t>
  </si>
  <si>
    <t>376. Муниципальное бюджетное дошкольное образовательное учреждение Детский сад №2 «Хензигбей»  компенсирующего вида с.Нарын</t>
  </si>
  <si>
    <t xml:space="preserve">Желаю вам удачи </t>
  </si>
  <si>
    <t>Увеличить количество дополнительных образовательных услуг</t>
  </si>
  <si>
    <t>УлучшениеМТБ детского сада</t>
  </si>
  <si>
    <t>Улучшение материально- технической базы</t>
  </si>
  <si>
    <t xml:space="preserve">Желательно  иметь спортивный зал </t>
  </si>
  <si>
    <t>Необходимость спортивного зала</t>
  </si>
  <si>
    <t>Необходимость музыкального зала</t>
  </si>
  <si>
    <t>Улучшение детско- игровой площадки</t>
  </si>
  <si>
    <t>Улучшение материльно- технической базы</t>
  </si>
  <si>
    <t>Хотела бы чтобы улучшили материально- техническую базу</t>
  </si>
  <si>
    <t>Рекомендую построить спортивный и музыкальный залы</t>
  </si>
  <si>
    <t>Улучшить материально -техническую базу</t>
  </si>
  <si>
    <t>Хочу, чтобы у нас в детском саду был актовый зал</t>
  </si>
  <si>
    <t>Рекомендую построить музыкальный или актовый залы</t>
  </si>
  <si>
    <t>Улучшение и расширение участка детского сада</t>
  </si>
  <si>
    <t>Улучшение матертально- технической  базы</t>
  </si>
  <si>
    <t>Улучшение маьериально- технической базы</t>
  </si>
  <si>
    <t>Улучшение матерально- технической базы</t>
  </si>
  <si>
    <t>Улучшение материально- техническлй базы</t>
  </si>
  <si>
    <t>На улучшение детской площадки</t>
  </si>
  <si>
    <t>На улучшение консультативного кабинета</t>
  </si>
  <si>
    <t>На улучшение деткой площадки</t>
  </si>
  <si>
    <t>На детскую площадку</t>
  </si>
  <si>
    <t>На улучшение кабинок</t>
  </si>
  <si>
    <t xml:space="preserve">Желаю творческую работу </t>
  </si>
  <si>
    <t>Вперёд садик!!</t>
  </si>
  <si>
    <t xml:space="preserve">Участие в конкурсах </t>
  </si>
  <si>
    <t>Побольше мягких инвентарь</t>
  </si>
  <si>
    <t>Отремнотировать игровая площадка для детей</t>
  </si>
  <si>
    <t>Творческая работа</t>
  </si>
  <si>
    <t xml:space="preserve">Участие в конкурса </t>
  </si>
  <si>
    <t xml:space="preserve">Желаю удачи и успехов </t>
  </si>
  <si>
    <t>Менять кабинки для одежды</t>
  </si>
  <si>
    <t>Желаю удачи и творчество!!!</t>
  </si>
  <si>
    <t>Ремонтировать площадку</t>
  </si>
  <si>
    <t xml:space="preserve">Желаю вам удачи и успехов </t>
  </si>
  <si>
    <t xml:space="preserve">Кадровый состав коллектива </t>
  </si>
  <si>
    <t>378. Муниципальное бюджетное дошкольное образовательное учреждение Детский сад  №2 «Сайзанак» с.Эрзин</t>
  </si>
  <si>
    <t>Гбуз рт птд</t>
  </si>
  <si>
    <t>Улучшить качество образования работая над отношением учителей к образовательной деятельности, к ученикам, к качеству образования</t>
  </si>
  <si>
    <t xml:space="preserve">процветания </t>
  </si>
  <si>
    <t>удачи и успехов коллективу</t>
  </si>
  <si>
    <t xml:space="preserve">Все условия есть </t>
  </si>
  <si>
    <t>Площадку</t>
  </si>
  <si>
    <t>Мне нравится этот садик</t>
  </si>
  <si>
    <t>Еще процветайте</t>
  </si>
  <si>
    <t>спасибо детскому саду за хорошую работу</t>
  </si>
  <si>
    <t>Спортивную площадку</t>
  </si>
  <si>
    <t xml:space="preserve">Успеха </t>
  </si>
  <si>
    <t>Всех благ детскому саду</t>
  </si>
  <si>
    <t>Развивающие занятия проводили</t>
  </si>
  <si>
    <t>Хотелось бы побольше фотографий, видео с ежедневных занятий детей в виде фото и видеоотчетов в группе вайбер.</t>
  </si>
  <si>
    <t>379. Муниципальное бюджетное образовательное учреждение дополнительного образования детей подростковый клуб «Ужук» с.  Эрзин Эрзинского кожууна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</si>
</sst>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b/>
      <sz val="14"/>
      <color theme="1"/>
      <name val="Times New Roman"/>
      <family val="1"/>
      <charset val="204"/>
    </font>
    <font>
      <sz val="11"/>
      <color rgb="FF7030A0"/>
      <name val="Times New Roman"/>
      <family val="1"/>
      <charset val="204"/>
    </font>
    <font>
      <sz val="11"/>
      <color indexed="8"/>
      <name val="Calibri"/>
      <family val="2"/>
      <charset val="204"/>
    </font>
    <font>
      <sz val="10"/>
      <name val="Arial"/>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sz val="10"/>
      <name val="Times New Roman"/>
      <family val="1"/>
      <charset val="204"/>
    </font>
    <font>
      <sz val="10"/>
      <name val="Calibri"/>
      <family val="2"/>
      <charset val="204"/>
      <scheme val="minor"/>
    </font>
  </fonts>
  <fills count="19">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s>
  <cellStyleXfs count="13">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4" fillId="0" borderId="0"/>
    <xf numFmtId="0" fontId="11" fillId="0" borderId="0"/>
    <xf numFmtId="0" fontId="26" fillId="0" borderId="0"/>
    <xf numFmtId="0" fontId="11" fillId="0" borderId="0"/>
    <xf numFmtId="0" fontId="30" fillId="0" borderId="0"/>
    <xf numFmtId="0" fontId="31" fillId="0" borderId="0"/>
  </cellStyleXfs>
  <cellXfs count="295">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7" fillId="8" borderId="0" xfId="0" applyFont="1" applyFill="1"/>
    <xf numFmtId="0" fontId="5" fillId="8"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6" fillId="0" borderId="4" xfId="0" applyNumberFormat="1" applyFont="1" applyBorder="1"/>
    <xf numFmtId="0" fontId="16" fillId="5" borderId="1" xfId="0" applyFont="1" applyFill="1" applyBorder="1"/>
    <xf numFmtId="0" fontId="0" fillId="0" borderId="1" xfId="0" applyBorder="1" applyAlignment="1">
      <alignment wrapText="1"/>
    </xf>
    <xf numFmtId="0" fontId="0" fillId="0" borderId="1" xfId="0" applyBorder="1"/>
    <xf numFmtId="0" fontId="16" fillId="0" borderId="1" xfId="0" applyFont="1" applyBorder="1"/>
    <xf numFmtId="0" fontId="0" fillId="5" borderId="1" xfId="0" applyFill="1" applyBorder="1"/>
    <xf numFmtId="0" fontId="0" fillId="5" borderId="0" xfId="0" applyFill="1"/>
    <xf numFmtId="0" fontId="16" fillId="10" borderId="1" xfId="0" applyFont="1" applyFill="1" applyBorder="1"/>
    <xf numFmtId="0" fontId="0" fillId="10" borderId="1" xfId="0" applyFill="1" applyBorder="1"/>
    <xf numFmtId="0" fontId="0" fillId="10" borderId="0" xfId="0" applyFill="1"/>
    <xf numFmtId="164" fontId="16" fillId="10" borderId="1" xfId="0" applyNumberFormat="1" applyFont="1" applyFill="1" applyBorder="1"/>
    <xf numFmtId="1" fontId="16" fillId="10" borderId="1" xfId="0" applyNumberFormat="1" applyFont="1" applyFill="1" applyBorder="1"/>
    <xf numFmtId="0" fontId="0" fillId="0" borderId="1" xfId="0" applyBorder="1" applyAlignment="1"/>
    <xf numFmtId="0" fontId="0" fillId="11" borderId="1" xfId="0" applyFill="1" applyBorder="1" applyAlignment="1">
      <alignment wrapText="1"/>
    </xf>
    <xf numFmtId="0" fontId="0" fillId="11" borderId="1" xfId="0" applyFill="1" applyBorder="1"/>
    <xf numFmtId="0" fontId="0" fillId="11" borderId="0" xfId="0" applyFill="1"/>
    <xf numFmtId="0" fontId="13" fillId="11" borderId="1" xfId="0" applyFont="1" applyFill="1" applyBorder="1" applyAlignment="1">
      <alignment wrapText="1"/>
    </xf>
    <xf numFmtId="2" fontId="16" fillId="11" borderId="1" xfId="0" applyNumberFormat="1" applyFont="1" applyFill="1" applyBorder="1"/>
    <xf numFmtId="0" fontId="13" fillId="11" borderId="0" xfId="0" applyFont="1" applyFill="1"/>
    <xf numFmtId="0" fontId="0" fillId="10" borderId="1" xfId="0" applyFill="1" applyBorder="1" applyAlignment="1">
      <alignment wrapText="1"/>
    </xf>
    <xf numFmtId="1" fontId="0" fillId="2" borderId="1" xfId="0" applyNumberFormat="1" applyFill="1" applyBorder="1"/>
    <xf numFmtId="1" fontId="16" fillId="5" borderId="1" xfId="0" applyNumberFormat="1" applyFont="1" applyFill="1" applyBorder="1"/>
    <xf numFmtId="0" fontId="16" fillId="0" borderId="1" xfId="0" applyFont="1" applyBorder="1" applyAlignment="1">
      <alignment wrapText="1"/>
    </xf>
    <xf numFmtId="0" fontId="12" fillId="0" borderId="1" xfId="0" applyFont="1" applyBorder="1" applyAlignment="1"/>
    <xf numFmtId="0" fontId="12" fillId="0" borderId="0" xfId="0" applyFont="1"/>
    <xf numFmtId="1" fontId="0" fillId="10" borderId="1" xfId="0" applyNumberFormat="1" applyFill="1" applyBorder="1"/>
    <xf numFmtId="0" fontId="16" fillId="5" borderId="1" xfId="0" applyFont="1" applyFill="1" applyBorder="1" applyAlignment="1">
      <alignment wrapText="1"/>
    </xf>
    <xf numFmtId="0" fontId="16" fillId="5" borderId="0" xfId="0" applyFont="1" applyFill="1"/>
    <xf numFmtId="0" fontId="0" fillId="5" borderId="1" xfId="0" applyFill="1" applyBorder="1" applyAlignment="1">
      <alignment wrapText="1"/>
    </xf>
    <xf numFmtId="164" fontId="19" fillId="12" borderId="1" xfId="0" applyNumberFormat="1" applyFont="1" applyFill="1" applyBorder="1"/>
    <xf numFmtId="0" fontId="18" fillId="12"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3" borderId="0" xfId="0" applyFont="1" applyFill="1"/>
    <xf numFmtId="0" fontId="13" fillId="14" borderId="0" xfId="0" applyFont="1" applyFill="1"/>
    <xf numFmtId="0" fontId="13" fillId="10" borderId="0" xfId="0" applyFont="1" applyFill="1"/>
    <xf numFmtId="0" fontId="21" fillId="10" borderId="0" xfId="0" applyFont="1" applyFill="1" applyBorder="1" applyAlignment="1">
      <alignment wrapText="1"/>
    </xf>
    <xf numFmtId="0" fontId="21" fillId="10"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0" applyFont="1" applyFill="1"/>
    <xf numFmtId="0" fontId="23" fillId="5" borderId="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5" xfId="0" applyFont="1" applyFill="1" applyBorder="1" applyAlignment="1">
      <alignment horizontal="center" vertical="center" wrapText="1"/>
    </xf>
    <xf numFmtId="1" fontId="23" fillId="5" borderId="10" xfId="0" applyNumberFormat="1" applyFont="1" applyFill="1" applyBorder="1" applyAlignment="1">
      <alignment horizontal="center"/>
    </xf>
    <xf numFmtId="164" fontId="23" fillId="5" borderId="1" xfId="0" applyNumberFormat="1" applyFont="1" applyFill="1" applyBorder="1" applyAlignment="1">
      <alignment horizontal="center" vertical="center"/>
    </xf>
    <xf numFmtId="0" fontId="0" fillId="0" borderId="1" xfId="0" applyBorder="1" applyAlignment="1">
      <alignment horizontal="right"/>
    </xf>
    <xf numFmtId="0" fontId="15" fillId="0" borderId="13" xfId="7" applyFont="1" applyBorder="1" applyAlignment="1">
      <alignment horizontal="right" wrapText="1"/>
    </xf>
    <xf numFmtId="0" fontId="5" fillId="2" borderId="1" xfId="0" applyFont="1" applyFill="1" applyBorder="1" applyAlignment="1">
      <alignment horizontal="center" vertical="center"/>
    </xf>
    <xf numFmtId="0" fontId="0" fillId="2" borderId="12" xfId="0" applyFill="1" applyBorder="1" applyAlignment="1"/>
    <xf numFmtId="0" fontId="7"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4" fillId="2" borderId="1" xfId="0" applyFont="1" applyFill="1" applyBorder="1" applyAlignment="1">
      <alignment horizontal="center"/>
    </xf>
    <xf numFmtId="1" fontId="4" fillId="8" borderId="1" xfId="0" applyNumberFormat="1" applyFont="1" applyFill="1" applyBorder="1" applyAlignment="1">
      <alignment horizontal="center"/>
    </xf>
    <xf numFmtId="1" fontId="5" fillId="8" borderId="1" xfId="0" applyNumberFormat="1" applyFont="1" applyFill="1" applyBorder="1" applyAlignment="1">
      <alignment horizontal="center"/>
    </xf>
    <xf numFmtId="0" fontId="5" fillId="8" borderId="1" xfId="0" applyFont="1" applyFill="1" applyBorder="1" applyAlignment="1">
      <alignment horizontal="center" vertical="center"/>
    </xf>
    <xf numFmtId="0" fontId="5" fillId="8"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8"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8" borderId="1" xfId="0" applyNumberFormat="1" applyFont="1" applyFill="1" applyBorder="1" applyAlignment="1">
      <alignment horizontal="center" vertical="center" wrapText="1"/>
    </xf>
    <xf numFmtId="1" fontId="5" fillId="8"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15" borderId="0" xfId="0" applyFont="1" applyFill="1" applyAlignment="1">
      <alignment horizontal="center"/>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8" borderId="1" xfId="0" applyFont="1" applyFill="1" applyBorder="1" applyAlignment="1">
      <alignment vertical="center" wrapText="1"/>
    </xf>
    <xf numFmtId="0" fontId="5" fillId="8" borderId="1"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2" fillId="8" borderId="1" xfId="0" applyFont="1" applyFill="1" applyBorder="1" applyAlignment="1">
      <alignment horizontal="justify" vertical="center" wrapText="1"/>
    </xf>
    <xf numFmtId="2" fontId="4" fillId="5" borderId="1" xfId="0" applyNumberFormat="1" applyFont="1" applyFill="1" applyBorder="1" applyAlignment="1">
      <alignment horizontal="center"/>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6" fillId="2" borderId="1" xfId="0" applyFont="1" applyFill="1" applyBorder="1"/>
    <xf numFmtId="0" fontId="15" fillId="0" borderId="16" xfId="7" applyFont="1" applyFill="1" applyBorder="1" applyAlignment="1">
      <alignment horizontal="right" wrapText="1"/>
    </xf>
    <xf numFmtId="0" fontId="15" fillId="0" borderId="16" xfId="7" applyFont="1" applyBorder="1" applyAlignment="1">
      <alignment horizontal="right" wrapText="1"/>
    </xf>
    <xf numFmtId="2" fontId="20" fillId="13" borderId="1" xfId="0" applyNumberFormat="1" applyFont="1" applyFill="1" applyBorder="1"/>
    <xf numFmtId="0" fontId="15" fillId="0" borderId="13" xfId="7" applyFont="1" applyFill="1" applyBorder="1" applyAlignment="1">
      <alignment horizontal="right" wrapText="1"/>
    </xf>
    <xf numFmtId="2" fontId="3" fillId="15" borderId="1" xfId="0" applyNumberFormat="1" applyFont="1" applyFill="1" applyBorder="1" applyAlignment="1">
      <alignment horizontal="center"/>
    </xf>
    <xf numFmtId="0" fontId="2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8"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7" fillId="16" borderId="1" xfId="0" applyFont="1" applyFill="1" applyBorder="1" applyAlignment="1">
      <alignment vertical="center" wrapText="1"/>
    </xf>
    <xf numFmtId="0" fontId="27" fillId="2" borderId="1" xfId="0" applyFont="1" applyFill="1" applyBorder="1" applyAlignment="1">
      <alignment horizontal="center" vertical="center"/>
    </xf>
    <xf numFmtId="2" fontId="0" fillId="0" borderId="0" xfId="0" applyNumberFormat="1" applyFont="1" applyFill="1" applyBorder="1"/>
    <xf numFmtId="0" fontId="9" fillId="2" borderId="1" xfId="0" applyFont="1" applyFill="1" applyBorder="1" applyAlignment="1">
      <alignment horizontal="center" vertical="center" wrapText="1"/>
    </xf>
    <xf numFmtId="0" fontId="6" fillId="2" borderId="0" xfId="0" applyFont="1" applyFill="1"/>
    <xf numFmtId="0" fontId="29"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32" fillId="0" borderId="0" xfId="12" applyFont="1" applyAlignment="1">
      <alignment horizontal="left" vertical="center"/>
    </xf>
    <xf numFmtId="0" fontId="31" fillId="0" borderId="0" xfId="12"/>
    <xf numFmtId="0" fontId="33" fillId="0" borderId="0" xfId="12" applyFont="1" applyAlignment="1">
      <alignment horizontal="left" vertical="center"/>
    </xf>
    <xf numFmtId="0" fontId="34" fillId="0" borderId="0" xfId="12" applyFont="1" applyAlignment="1">
      <alignment horizontal="center" vertical="center"/>
    </xf>
    <xf numFmtId="0" fontId="35" fillId="0" borderId="0" xfId="12" applyFont="1" applyAlignment="1">
      <alignment horizontal="center" vertical="center"/>
    </xf>
    <xf numFmtId="0" fontId="33" fillId="0" borderId="18" xfId="12" applyFont="1" applyBorder="1" applyAlignment="1">
      <alignment horizontal="center" vertical="center" wrapText="1"/>
    </xf>
    <xf numFmtId="0" fontId="15" fillId="0" borderId="13" xfId="12" applyFont="1" applyBorder="1" applyAlignment="1">
      <alignment horizontal="center" vertical="center" wrapText="1"/>
    </xf>
    <xf numFmtId="0" fontId="15" fillId="0" borderId="13" xfId="12" applyFont="1" applyBorder="1" applyAlignment="1">
      <alignment horizontal="left" vertical="center" wrapText="1"/>
    </xf>
    <xf numFmtId="0" fontId="15" fillId="0" borderId="13" xfId="12" applyFont="1" applyBorder="1" applyAlignment="1">
      <alignment horizontal="right" vertical="center" wrapText="1"/>
    </xf>
    <xf numFmtId="0" fontId="15" fillId="9" borderId="13" xfId="12" applyFont="1" applyFill="1" applyBorder="1" applyAlignment="1">
      <alignment horizontal="left" vertical="center" wrapText="1"/>
    </xf>
    <xf numFmtId="0" fontId="15" fillId="9" borderId="13" xfId="12" applyFont="1" applyFill="1" applyBorder="1" applyAlignment="1">
      <alignment horizontal="right" vertical="center" wrapText="1"/>
    </xf>
    <xf numFmtId="0" fontId="31" fillId="0" borderId="20" xfId="12" applyBorder="1"/>
    <xf numFmtId="0" fontId="36" fillId="0" borderId="0" xfId="12" applyFont="1" applyAlignment="1">
      <alignment horizontal="left" vertical="center"/>
    </xf>
    <xf numFmtId="0" fontId="34" fillId="0" borderId="0" xfId="12" applyFont="1" applyAlignment="1">
      <alignment horizontal="left" vertical="center"/>
    </xf>
    <xf numFmtId="0" fontId="15" fillId="9" borderId="13" xfId="12" applyFont="1" applyFill="1" applyBorder="1" applyAlignment="1">
      <alignment horizontal="center" vertical="center" wrapText="1"/>
    </xf>
    <xf numFmtId="0" fontId="33" fillId="0" borderId="18" xfId="12" applyFont="1" applyBorder="1" applyAlignment="1">
      <alignment horizontal="center" vertical="center" wrapText="1"/>
    </xf>
    <xf numFmtId="0" fontId="10" fillId="2" borderId="1" xfId="1" applyFill="1" applyBorder="1" applyAlignment="1">
      <alignment horizontal="right" vertical="center" wrapText="1"/>
    </xf>
    <xf numFmtId="0" fontId="15" fillId="0" borderId="16" xfId="9" applyFont="1" applyBorder="1" applyAlignment="1">
      <alignment horizontal="right" wrapText="1"/>
    </xf>
    <xf numFmtId="0" fontId="5" fillId="0" borderId="1" xfId="0" applyFont="1" applyFill="1" applyBorder="1" applyAlignment="1">
      <alignment horizontal="center" vertical="center"/>
    </xf>
    <xf numFmtId="0" fontId="5" fillId="0" borderId="0" xfId="0" applyFont="1" applyFill="1"/>
    <xf numFmtId="0" fontId="37" fillId="2" borderId="10" xfId="0" applyFont="1" applyFill="1" applyBorder="1" applyAlignment="1">
      <alignment horizontal="center" vertical="center" wrapText="1"/>
    </xf>
    <xf numFmtId="0" fontId="37" fillId="2" borderId="1" xfId="0" applyFont="1" applyFill="1" applyBorder="1" applyAlignment="1">
      <alignment horizontal="center" vertical="center"/>
    </xf>
    <xf numFmtId="0" fontId="38" fillId="0" borderId="0" xfId="0" applyFont="1"/>
    <xf numFmtId="2" fontId="6"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2" fontId="4" fillId="8" borderId="1" xfId="0" applyNumberFormat="1" applyFont="1" applyFill="1" applyBorder="1" applyAlignment="1">
      <alignment horizontal="center" vertical="center"/>
    </xf>
    <xf numFmtId="2" fontId="5" fillId="8" borderId="1" xfId="0" applyNumberFormat="1" applyFont="1" applyFill="1" applyBorder="1" applyAlignment="1">
      <alignment horizontal="center" vertical="center"/>
    </xf>
    <xf numFmtId="2" fontId="27" fillId="17" borderId="1" xfId="0" applyNumberFormat="1" applyFont="1" applyFill="1" applyBorder="1" applyAlignment="1">
      <alignment horizontal="center"/>
    </xf>
    <xf numFmtId="0" fontId="11" fillId="18" borderId="0" xfId="3" applyFill="1" applyAlignment="1">
      <alignment wrapText="1"/>
    </xf>
    <xf numFmtId="0" fontId="11" fillId="18" borderId="0" xfId="3" applyFont="1" applyFill="1" applyAlignment="1">
      <alignment wrapText="1"/>
    </xf>
    <xf numFmtId="0" fontId="11" fillId="0" borderId="0" xfId="3"/>
    <xf numFmtId="0" fontId="11" fillId="0" borderId="0" xfId="3" applyAlignment="1">
      <alignment wrapText="1"/>
    </xf>
    <xf numFmtId="0" fontId="33" fillId="0" borderId="17" xfId="12" applyFont="1" applyBorder="1" applyAlignment="1">
      <alignment horizontal="center" vertical="center" wrapText="1"/>
    </xf>
    <xf numFmtId="0" fontId="33" fillId="0" borderId="16" xfId="12" applyFont="1" applyBorder="1" applyAlignment="1">
      <alignment horizontal="center" vertical="center" wrapText="1"/>
    </xf>
    <xf numFmtId="0" fontId="33" fillId="0" borderId="18" xfId="12" applyFont="1" applyBorder="1" applyAlignment="1">
      <alignment horizontal="center" vertical="center" wrapText="1"/>
    </xf>
    <xf numFmtId="0" fontId="33" fillId="0" borderId="19" xfId="12" applyFont="1" applyBorder="1" applyAlignment="1">
      <alignment horizontal="center" vertical="center" wrapText="1"/>
    </xf>
    <xf numFmtId="0" fontId="33" fillId="0" borderId="21" xfId="12" applyFont="1" applyBorder="1" applyAlignment="1">
      <alignment horizontal="center"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8" borderId="4"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1" xfId="0" applyFont="1" applyFill="1" applyBorder="1" applyAlignment="1">
      <alignment horizontal="left" vertical="center" wrapText="1"/>
    </xf>
    <xf numFmtId="0" fontId="3" fillId="15" borderId="4" xfId="0" applyFont="1" applyFill="1" applyBorder="1" applyAlignment="1">
      <alignment horizontal="center"/>
    </xf>
    <xf numFmtId="0" fontId="3" fillId="15" borderId="11" xfId="0" applyFont="1" applyFill="1" applyBorder="1" applyAlignment="1">
      <alignment horizontal="center"/>
    </xf>
    <xf numFmtId="0" fontId="3" fillId="15" borderId="5" xfId="0" applyFont="1" applyFill="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8" borderId="1" xfId="0" applyFont="1" applyFill="1" applyBorder="1" applyAlignment="1">
      <alignment vertical="center" wrapText="1"/>
    </xf>
    <xf numFmtId="0" fontId="5" fillId="0" borderId="1" xfId="0" applyFont="1" applyBorder="1" applyAlignment="1">
      <alignment horizontal="center" vertical="center" wrapText="1"/>
    </xf>
    <xf numFmtId="0" fontId="2" fillId="0" borderId="1" xfId="0" applyFont="1" applyFill="1" applyBorder="1" applyAlignment="1">
      <alignmen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2" fillId="8" borderId="2" xfId="0" applyFont="1" applyFill="1" applyBorder="1" applyAlignment="1">
      <alignment horizontal="justify" vertical="center" wrapText="1"/>
    </xf>
    <xf numFmtId="0" fontId="2" fillId="8"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8" borderId="10" xfId="0" applyFont="1" applyFill="1" applyBorder="1" applyAlignment="1">
      <alignmen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quotePrefix="1" applyFont="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10" xfId="0" applyFont="1" applyBorder="1" applyAlignment="1">
      <alignment horizontal="center" vertical="top" wrapText="1"/>
    </xf>
    <xf numFmtId="0" fontId="2" fillId="2" borderId="1" xfId="0" applyFont="1" applyFill="1" applyBorder="1" applyAlignment="1">
      <alignmen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Fill="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9" xfId="0" applyFont="1" applyBorder="1" applyAlignment="1">
      <alignment horizontal="center" vertical="top" wrapText="1"/>
    </xf>
    <xf numFmtId="0" fontId="3" fillId="8" borderId="4" xfId="0" applyFont="1" applyFill="1" applyBorder="1" applyAlignment="1">
      <alignment horizontal="left" vertical="center" wrapText="1"/>
    </xf>
    <xf numFmtId="0" fontId="3" fillId="8" borderId="5" xfId="0" applyFont="1" applyFill="1" applyBorder="1" applyAlignment="1">
      <alignment horizontal="left" vertical="center" wrapText="1"/>
    </xf>
    <xf numFmtId="0" fontId="13" fillId="13" borderId="14"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5" fillId="13" borderId="1" xfId="0" applyFont="1" applyFill="1" applyBorder="1" applyAlignment="1">
      <alignment horizontal="center" vertical="center"/>
    </xf>
    <xf numFmtId="0" fontId="13" fillId="14" borderId="4" xfId="0" applyFont="1" applyFill="1" applyBorder="1" applyAlignment="1">
      <alignment wrapText="1"/>
    </xf>
    <xf numFmtId="0" fontId="13" fillId="14" borderId="5" xfId="0" applyFont="1" applyFill="1" applyBorder="1" applyAlignment="1">
      <alignment wrapText="1"/>
    </xf>
    <xf numFmtId="0" fontId="13" fillId="10" borderId="4" xfId="0" applyFont="1" applyFill="1" applyBorder="1" applyAlignment="1">
      <alignment wrapText="1"/>
    </xf>
    <xf numFmtId="0" fontId="13" fillId="10" borderId="5" xfId="0" applyFont="1" applyFill="1" applyBorder="1" applyAlignment="1">
      <alignment wrapText="1"/>
    </xf>
    <xf numFmtId="0" fontId="13" fillId="5" borderId="14" xfId="0" applyFont="1" applyFill="1" applyBorder="1" applyAlignment="1">
      <alignment horizontal="center" wrapText="1"/>
    </xf>
    <xf numFmtId="0" fontId="13" fillId="11" borderId="14" xfId="0" applyFont="1" applyFill="1" applyBorder="1" applyAlignment="1">
      <alignment horizontal="center" vertical="top" wrapText="1"/>
    </xf>
    <xf numFmtId="0" fontId="13" fillId="11" borderId="0" xfId="0" applyFont="1" applyFill="1" applyBorder="1" applyAlignment="1">
      <alignment horizontal="center" vertical="top" wrapText="1"/>
    </xf>
    <xf numFmtId="0" fontId="13" fillId="11" borderId="12" xfId="0" applyFont="1" applyFill="1" applyBorder="1" applyAlignment="1">
      <alignment horizontal="center" vertical="top" wrapText="1"/>
    </xf>
    <xf numFmtId="0" fontId="0" fillId="11" borderId="1" xfId="0" applyFill="1" applyBorder="1" applyAlignment="1">
      <alignment wrapText="1"/>
    </xf>
    <xf numFmtId="0" fontId="13" fillId="11" borderId="1" xfId="0" applyFont="1" applyFill="1" applyBorder="1" applyAlignment="1">
      <alignment wrapText="1"/>
    </xf>
    <xf numFmtId="0" fontId="0" fillId="10"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11" borderId="4" xfId="0" applyFont="1" applyFill="1" applyBorder="1" applyAlignment="1">
      <alignment horizontal="center" vertical="top" wrapText="1"/>
    </xf>
    <xf numFmtId="0" fontId="0" fillId="2" borderId="1" xfId="0" applyFill="1" applyBorder="1" applyAlignment="1">
      <alignment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0" borderId="6" xfId="0" applyBorder="1" applyAlignment="1">
      <alignment vertical="center" wrapText="1"/>
    </xf>
    <xf numFmtId="0" fontId="13" fillId="11" borderId="7" xfId="0" applyFont="1" applyFill="1" applyBorder="1" applyAlignment="1">
      <alignment horizontal="center" vertical="top" wrapText="1"/>
    </xf>
    <xf numFmtId="0" fontId="13" fillId="11" borderId="9" xfId="0" applyFont="1" applyFill="1" applyBorder="1" applyAlignment="1">
      <alignment horizontal="center" vertical="top" wrapText="1"/>
    </xf>
    <xf numFmtId="0" fontId="13" fillId="11" borderId="3" xfId="0" applyFont="1" applyFill="1" applyBorder="1" applyAlignment="1">
      <alignment horizontal="center" vertical="top" wrapText="1"/>
    </xf>
    <xf numFmtId="0" fontId="18" fillId="12" borderId="1" xfId="0" applyFont="1" applyFill="1" applyBorder="1" applyAlignment="1">
      <alignment wrapText="1"/>
    </xf>
    <xf numFmtId="0" fontId="0" fillId="5" borderId="1" xfId="0" applyFill="1" applyBorder="1" applyAlignment="1">
      <alignment horizontal="left"/>
    </xf>
    <xf numFmtId="0" fontId="0" fillId="10"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7" fillId="2" borderId="1" xfId="0" applyFont="1" applyFill="1" applyBorder="1" applyAlignment="1">
      <alignment wrapText="1"/>
    </xf>
    <xf numFmtId="0" fontId="0" fillId="0" borderId="4" xfId="0" applyBorder="1" applyAlignment="1">
      <alignment vertical="center" wrapText="1"/>
    </xf>
    <xf numFmtId="0" fontId="0" fillId="0" borderId="5" xfId="0"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28" fillId="2" borderId="7"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8" xfId="0" applyFont="1" applyFill="1" applyBorder="1" applyAlignment="1">
      <alignment horizontal="center" vertical="center"/>
    </xf>
    <xf numFmtId="0" fontId="5"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left" vertical="center" wrapText="1"/>
    </xf>
  </cellXfs>
  <cellStyles count="13">
    <cellStyle name="Excel Built-in Normal" xfId="11"/>
    <cellStyle name="Обычный" xfId="0" builtinId="0"/>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7"/>
  <sheetViews>
    <sheetView tabSelected="1" zoomScale="85" zoomScaleNormal="85" workbookViewId="0">
      <pane xSplit="3" ySplit="2" topLeftCell="D3" activePane="bottomRight" state="frozen"/>
      <selection pane="topRight" activeCell="C1" sqref="C1"/>
      <selection pane="bottomLeft" activeCell="A2" sqref="A2"/>
      <selection pane="bottomRight" activeCell="C4" sqref="C4"/>
    </sheetView>
  </sheetViews>
  <sheetFormatPr defaultRowHeight="15" x14ac:dyDescent="0.25"/>
  <cols>
    <col min="1" max="1" width="12.7109375" customWidth="1"/>
    <col min="2" max="2" width="15.85546875" style="159" customWidth="1"/>
    <col min="3" max="3" width="69.140625" customWidth="1"/>
    <col min="4" max="4" width="10.140625" customWidth="1"/>
    <col min="6" max="7" width="9.85546875" bestFit="1" customWidth="1"/>
    <col min="10" max="10" width="9.85546875" bestFit="1" customWidth="1"/>
    <col min="14" max="22" width="9.85546875" bestFit="1" customWidth="1"/>
    <col min="23" max="23" width="15" customWidth="1"/>
    <col min="24" max="24" width="9.7109375" bestFit="1" customWidth="1"/>
    <col min="32" max="33" width="9.140625" customWidth="1"/>
  </cols>
  <sheetData>
    <row r="2" spans="1:26" ht="81" customHeight="1" x14ac:dyDescent="0.25">
      <c r="A2" s="124" t="s">
        <v>249</v>
      </c>
      <c r="B2" s="157"/>
      <c r="C2" s="125" t="s">
        <v>250</v>
      </c>
      <c r="D2" s="126" t="s">
        <v>251</v>
      </c>
      <c r="E2" s="127" t="s">
        <v>252</v>
      </c>
      <c r="F2" s="127" t="s">
        <v>253</v>
      </c>
      <c r="G2" s="127" t="s">
        <v>254</v>
      </c>
      <c r="H2" s="126" t="s">
        <v>255</v>
      </c>
      <c r="I2" s="127" t="s">
        <v>256</v>
      </c>
      <c r="J2" s="127" t="s">
        <v>257</v>
      </c>
      <c r="K2" s="126" t="s">
        <v>258</v>
      </c>
      <c r="L2" s="128" t="s">
        <v>259</v>
      </c>
      <c r="M2" s="128" t="s">
        <v>260</v>
      </c>
      <c r="N2" s="128" t="s">
        <v>261</v>
      </c>
      <c r="O2" s="126" t="s">
        <v>191</v>
      </c>
      <c r="P2" s="128" t="s">
        <v>262</v>
      </c>
      <c r="Q2" s="128" t="s">
        <v>263</v>
      </c>
      <c r="R2" s="128" t="s">
        <v>264</v>
      </c>
      <c r="S2" s="126" t="s">
        <v>265</v>
      </c>
      <c r="T2" s="128" t="s">
        <v>266</v>
      </c>
      <c r="U2" s="128" t="s">
        <v>267</v>
      </c>
      <c r="V2" s="128" t="s">
        <v>268</v>
      </c>
      <c r="W2" s="129" t="s">
        <v>269</v>
      </c>
    </row>
    <row r="3" spans="1:26" ht="30" customHeight="1" x14ac:dyDescent="0.25">
      <c r="A3" s="130">
        <v>1</v>
      </c>
      <c r="B3" s="158" t="s">
        <v>272</v>
      </c>
      <c r="C3" s="294" t="s">
        <v>281</v>
      </c>
      <c r="D3" s="162">
        <v>94.6</v>
      </c>
      <c r="E3" s="160">
        <v>92</v>
      </c>
      <c r="F3" s="161">
        <v>90</v>
      </c>
      <c r="G3" s="161">
        <v>100</v>
      </c>
      <c r="H3" s="163">
        <v>100</v>
      </c>
      <c r="I3" s="161">
        <v>100</v>
      </c>
      <c r="J3" s="161">
        <v>100</v>
      </c>
      <c r="K3" s="163">
        <v>88</v>
      </c>
      <c r="L3" s="161">
        <v>60</v>
      </c>
      <c r="M3" s="161">
        <v>100</v>
      </c>
      <c r="N3" s="161">
        <v>100</v>
      </c>
      <c r="O3" s="163">
        <v>98.800000000000011</v>
      </c>
      <c r="P3" s="161">
        <v>98</v>
      </c>
      <c r="Q3" s="161">
        <v>99</v>
      </c>
      <c r="R3" s="161">
        <v>100</v>
      </c>
      <c r="S3" s="163">
        <v>99.6</v>
      </c>
      <c r="T3" s="161">
        <v>100</v>
      </c>
      <c r="U3" s="161">
        <v>98</v>
      </c>
      <c r="V3" s="161">
        <v>100</v>
      </c>
      <c r="W3" s="164">
        <v>96.2</v>
      </c>
      <c r="Y3" s="131"/>
      <c r="Z3" s="131"/>
    </row>
    <row r="4" spans="1:26" ht="30" customHeight="1" x14ac:dyDescent="0.25">
      <c r="A4" s="130">
        <v>2</v>
      </c>
      <c r="B4" s="158" t="s">
        <v>272</v>
      </c>
      <c r="C4" s="294" t="s">
        <v>279</v>
      </c>
      <c r="D4" s="162">
        <v>98.2</v>
      </c>
      <c r="E4" s="160">
        <v>94</v>
      </c>
      <c r="F4" s="161">
        <v>100</v>
      </c>
      <c r="G4" s="161">
        <v>100</v>
      </c>
      <c r="H4" s="163">
        <v>98.5</v>
      </c>
      <c r="I4" s="161">
        <v>100</v>
      </c>
      <c r="J4" s="161">
        <v>97</v>
      </c>
      <c r="K4" s="163">
        <v>88</v>
      </c>
      <c r="L4" s="161">
        <v>60</v>
      </c>
      <c r="M4" s="161">
        <v>100</v>
      </c>
      <c r="N4" s="161">
        <v>100</v>
      </c>
      <c r="O4" s="163">
        <v>97.6</v>
      </c>
      <c r="P4" s="161">
        <v>94</v>
      </c>
      <c r="Q4" s="161">
        <v>100</v>
      </c>
      <c r="R4" s="161">
        <v>100</v>
      </c>
      <c r="S4" s="163">
        <v>98.5</v>
      </c>
      <c r="T4" s="161">
        <v>97</v>
      </c>
      <c r="U4" s="161">
        <v>97</v>
      </c>
      <c r="V4" s="161">
        <v>100</v>
      </c>
      <c r="W4" s="164">
        <v>96.16</v>
      </c>
    </row>
    <row r="5" spans="1:26" ht="30" customHeight="1" x14ac:dyDescent="0.25">
      <c r="A5" s="130">
        <v>3</v>
      </c>
      <c r="B5" s="158" t="s">
        <v>272</v>
      </c>
      <c r="C5" s="294" t="s">
        <v>284</v>
      </c>
      <c r="D5" s="162">
        <v>87.8</v>
      </c>
      <c r="E5" s="160">
        <v>72</v>
      </c>
      <c r="F5" s="161">
        <v>90</v>
      </c>
      <c r="G5" s="161">
        <v>98</v>
      </c>
      <c r="H5" s="163">
        <v>100</v>
      </c>
      <c r="I5" s="161">
        <v>100</v>
      </c>
      <c r="J5" s="161">
        <v>100</v>
      </c>
      <c r="K5" s="163">
        <v>88</v>
      </c>
      <c r="L5" s="161">
        <v>60</v>
      </c>
      <c r="M5" s="161">
        <v>100</v>
      </c>
      <c r="N5" s="161">
        <v>100</v>
      </c>
      <c r="O5" s="163">
        <v>100</v>
      </c>
      <c r="P5" s="161">
        <v>100</v>
      </c>
      <c r="Q5" s="161">
        <v>100</v>
      </c>
      <c r="R5" s="161">
        <v>100</v>
      </c>
      <c r="S5" s="163">
        <v>100</v>
      </c>
      <c r="T5" s="161">
        <v>100</v>
      </c>
      <c r="U5" s="161">
        <v>100</v>
      </c>
      <c r="V5" s="161">
        <v>100</v>
      </c>
      <c r="W5" s="164">
        <v>95.16</v>
      </c>
    </row>
    <row r="6" spans="1:26" ht="30" customHeight="1" x14ac:dyDescent="0.25">
      <c r="A6" s="130">
        <v>4</v>
      </c>
      <c r="B6" s="158" t="s">
        <v>272</v>
      </c>
      <c r="C6" s="294" t="s">
        <v>283</v>
      </c>
      <c r="D6" s="162">
        <v>90.800000000000011</v>
      </c>
      <c r="E6" s="160">
        <v>90</v>
      </c>
      <c r="F6" s="161">
        <v>90</v>
      </c>
      <c r="G6" s="161">
        <v>92</v>
      </c>
      <c r="H6" s="163">
        <v>99</v>
      </c>
      <c r="I6" s="161">
        <v>100</v>
      </c>
      <c r="J6" s="161">
        <v>98</v>
      </c>
      <c r="K6" s="163">
        <v>82</v>
      </c>
      <c r="L6" s="161">
        <v>40</v>
      </c>
      <c r="M6" s="161">
        <v>100</v>
      </c>
      <c r="N6" s="161">
        <v>100</v>
      </c>
      <c r="O6" s="163">
        <v>100</v>
      </c>
      <c r="P6" s="161">
        <v>100</v>
      </c>
      <c r="Q6" s="161">
        <v>100</v>
      </c>
      <c r="R6" s="161">
        <v>100</v>
      </c>
      <c r="S6" s="163">
        <v>98</v>
      </c>
      <c r="T6" s="161">
        <v>98</v>
      </c>
      <c r="U6" s="161">
        <v>98</v>
      </c>
      <c r="V6" s="161">
        <v>98</v>
      </c>
      <c r="W6" s="164">
        <v>93.960000000000008</v>
      </c>
    </row>
    <row r="7" spans="1:26" ht="30" customHeight="1" x14ac:dyDescent="0.25">
      <c r="A7" s="130">
        <v>5</v>
      </c>
      <c r="B7" s="158" t="s">
        <v>272</v>
      </c>
      <c r="C7" s="294" t="s">
        <v>286</v>
      </c>
      <c r="D7" s="162">
        <v>89.3</v>
      </c>
      <c r="E7" s="160">
        <v>81</v>
      </c>
      <c r="F7" s="161">
        <v>90</v>
      </c>
      <c r="G7" s="161">
        <v>95</v>
      </c>
      <c r="H7" s="163">
        <v>99</v>
      </c>
      <c r="I7" s="161">
        <v>100</v>
      </c>
      <c r="J7" s="161">
        <v>98</v>
      </c>
      <c r="K7" s="163">
        <v>82</v>
      </c>
      <c r="L7" s="161">
        <v>40</v>
      </c>
      <c r="M7" s="161">
        <v>100</v>
      </c>
      <c r="N7" s="161">
        <v>100</v>
      </c>
      <c r="O7" s="163">
        <v>96.40000000000002</v>
      </c>
      <c r="P7" s="161">
        <v>97</v>
      </c>
      <c r="Q7" s="161">
        <v>96</v>
      </c>
      <c r="R7" s="161">
        <v>96</v>
      </c>
      <c r="S7" s="163">
        <v>96.6</v>
      </c>
      <c r="T7" s="161">
        <v>99</v>
      </c>
      <c r="U7" s="161">
        <v>92</v>
      </c>
      <c r="V7" s="161">
        <v>97</v>
      </c>
      <c r="W7" s="164">
        <v>92.660000000000011</v>
      </c>
    </row>
    <row r="8" spans="1:26" ht="30" customHeight="1" x14ac:dyDescent="0.25">
      <c r="A8" s="130">
        <v>6</v>
      </c>
      <c r="B8" s="158" t="s">
        <v>272</v>
      </c>
      <c r="C8" s="294" t="s">
        <v>282</v>
      </c>
      <c r="D8" s="162">
        <v>91.7</v>
      </c>
      <c r="E8" s="160">
        <v>85</v>
      </c>
      <c r="F8" s="161">
        <v>90</v>
      </c>
      <c r="G8" s="161">
        <v>98</v>
      </c>
      <c r="H8" s="163">
        <v>96.5</v>
      </c>
      <c r="I8" s="161">
        <v>100</v>
      </c>
      <c r="J8" s="161">
        <v>93</v>
      </c>
      <c r="K8" s="163">
        <v>76</v>
      </c>
      <c r="L8" s="161">
        <v>20</v>
      </c>
      <c r="M8" s="161">
        <v>100</v>
      </c>
      <c r="N8" s="161">
        <v>100</v>
      </c>
      <c r="O8" s="163">
        <v>100</v>
      </c>
      <c r="P8" s="161">
        <v>100</v>
      </c>
      <c r="Q8" s="161">
        <v>100</v>
      </c>
      <c r="R8" s="161">
        <v>100</v>
      </c>
      <c r="S8" s="163">
        <v>97.5</v>
      </c>
      <c r="T8" s="161">
        <v>97</v>
      </c>
      <c r="U8" s="161">
        <v>97</v>
      </c>
      <c r="V8" s="161">
        <v>98</v>
      </c>
      <c r="W8" s="164">
        <v>92.34</v>
      </c>
    </row>
    <row r="9" spans="1:26" ht="30" customHeight="1" x14ac:dyDescent="0.25">
      <c r="A9" s="130">
        <v>7</v>
      </c>
      <c r="B9" s="158" t="s">
        <v>272</v>
      </c>
      <c r="C9" s="294" t="s">
        <v>280</v>
      </c>
      <c r="D9" s="162">
        <v>91.8</v>
      </c>
      <c r="E9" s="160">
        <v>92</v>
      </c>
      <c r="F9" s="161">
        <v>90</v>
      </c>
      <c r="G9" s="161">
        <v>93</v>
      </c>
      <c r="H9" s="163">
        <v>92</v>
      </c>
      <c r="I9" s="161">
        <v>100</v>
      </c>
      <c r="J9" s="161">
        <v>84</v>
      </c>
      <c r="K9" s="163">
        <v>82</v>
      </c>
      <c r="L9" s="161">
        <v>60</v>
      </c>
      <c r="M9" s="161">
        <v>100</v>
      </c>
      <c r="N9" s="161">
        <v>80</v>
      </c>
      <c r="O9" s="163">
        <v>94.4</v>
      </c>
      <c r="P9" s="161">
        <v>93</v>
      </c>
      <c r="Q9" s="161">
        <v>96</v>
      </c>
      <c r="R9" s="161">
        <v>94</v>
      </c>
      <c r="S9" s="163">
        <v>93.7</v>
      </c>
      <c r="T9" s="161">
        <v>95</v>
      </c>
      <c r="U9" s="161">
        <v>91</v>
      </c>
      <c r="V9" s="161">
        <v>94</v>
      </c>
      <c r="W9" s="164">
        <v>90.78</v>
      </c>
    </row>
    <row r="10" spans="1:26" ht="30" customHeight="1" x14ac:dyDescent="0.25">
      <c r="A10" s="130">
        <v>8</v>
      </c>
      <c r="B10" s="158" t="s">
        <v>272</v>
      </c>
      <c r="C10" s="294" t="s">
        <v>273</v>
      </c>
      <c r="D10" s="162">
        <v>90.6</v>
      </c>
      <c r="E10" s="160">
        <v>80</v>
      </c>
      <c r="F10" s="161">
        <v>90</v>
      </c>
      <c r="G10" s="161">
        <v>99</v>
      </c>
      <c r="H10" s="163">
        <v>99.5</v>
      </c>
      <c r="I10" s="161">
        <v>100</v>
      </c>
      <c r="J10" s="161">
        <v>99</v>
      </c>
      <c r="K10" s="163">
        <v>64</v>
      </c>
      <c r="L10" s="161">
        <v>60</v>
      </c>
      <c r="M10" s="161">
        <v>40</v>
      </c>
      <c r="N10" s="161">
        <v>100</v>
      </c>
      <c r="O10" s="163">
        <v>99</v>
      </c>
      <c r="P10" s="161">
        <v>99</v>
      </c>
      <c r="Q10" s="161">
        <v>99</v>
      </c>
      <c r="R10" s="161">
        <v>99</v>
      </c>
      <c r="S10" s="163">
        <v>99</v>
      </c>
      <c r="T10" s="161">
        <v>99</v>
      </c>
      <c r="U10" s="161">
        <v>99</v>
      </c>
      <c r="V10" s="161">
        <v>99</v>
      </c>
      <c r="W10" s="164">
        <v>90.42</v>
      </c>
    </row>
    <row r="11" spans="1:26" ht="30" customHeight="1" x14ac:dyDescent="0.25">
      <c r="A11" s="130">
        <v>9</v>
      </c>
      <c r="B11" s="158" t="s">
        <v>272</v>
      </c>
      <c r="C11" s="294" t="s">
        <v>285</v>
      </c>
      <c r="D11" s="162">
        <v>91.5</v>
      </c>
      <c r="E11" s="160">
        <v>83</v>
      </c>
      <c r="F11" s="161">
        <v>90</v>
      </c>
      <c r="G11" s="161">
        <v>99</v>
      </c>
      <c r="H11" s="163">
        <v>100</v>
      </c>
      <c r="I11" s="161">
        <v>100</v>
      </c>
      <c r="J11" s="161">
        <v>100</v>
      </c>
      <c r="K11" s="163">
        <v>54</v>
      </c>
      <c r="L11" s="161">
        <v>0</v>
      </c>
      <c r="M11" s="161">
        <v>60</v>
      </c>
      <c r="N11" s="161">
        <v>100</v>
      </c>
      <c r="O11" s="163">
        <v>99.2</v>
      </c>
      <c r="P11" s="161">
        <v>100</v>
      </c>
      <c r="Q11" s="161">
        <v>98</v>
      </c>
      <c r="R11" s="161">
        <v>100</v>
      </c>
      <c r="S11" s="163">
        <v>99.4</v>
      </c>
      <c r="T11" s="161">
        <v>98</v>
      </c>
      <c r="U11" s="161">
        <v>100</v>
      </c>
      <c r="V11" s="161">
        <v>100</v>
      </c>
      <c r="W11" s="164">
        <v>88.820000000000007</v>
      </c>
    </row>
    <row r="12" spans="1:26" ht="30" customHeight="1" x14ac:dyDescent="0.25">
      <c r="A12" s="130">
        <v>10</v>
      </c>
      <c r="B12" s="158" t="s">
        <v>272</v>
      </c>
      <c r="C12" s="294" t="s">
        <v>287</v>
      </c>
      <c r="D12" s="162">
        <v>91.800000000000011</v>
      </c>
      <c r="E12" s="160">
        <v>84</v>
      </c>
      <c r="F12" s="161">
        <v>90</v>
      </c>
      <c r="G12" s="161">
        <v>99</v>
      </c>
      <c r="H12" s="163">
        <v>100</v>
      </c>
      <c r="I12" s="161">
        <v>100</v>
      </c>
      <c r="J12" s="161">
        <v>100</v>
      </c>
      <c r="K12" s="163">
        <v>44</v>
      </c>
      <c r="L12" s="161">
        <v>20</v>
      </c>
      <c r="M12" s="161">
        <v>20</v>
      </c>
      <c r="N12" s="161">
        <v>100</v>
      </c>
      <c r="O12" s="163">
        <v>99.6</v>
      </c>
      <c r="P12" s="161">
        <v>100</v>
      </c>
      <c r="Q12" s="161">
        <v>99</v>
      </c>
      <c r="R12" s="161">
        <v>100</v>
      </c>
      <c r="S12" s="163">
        <v>98.8</v>
      </c>
      <c r="T12" s="161">
        <v>99</v>
      </c>
      <c r="U12" s="161">
        <v>98</v>
      </c>
      <c r="V12" s="161">
        <v>99</v>
      </c>
      <c r="W12" s="164">
        <v>86.84</v>
      </c>
    </row>
    <row r="13" spans="1:26" ht="30" customHeight="1" x14ac:dyDescent="0.25">
      <c r="A13" s="130">
        <v>11</v>
      </c>
      <c r="B13" s="158" t="s">
        <v>272</v>
      </c>
      <c r="C13" s="294" t="s">
        <v>277</v>
      </c>
      <c r="D13" s="162">
        <v>90.5</v>
      </c>
      <c r="E13" s="160">
        <v>81</v>
      </c>
      <c r="F13" s="161">
        <v>90</v>
      </c>
      <c r="G13" s="161">
        <v>98</v>
      </c>
      <c r="H13" s="163">
        <v>97</v>
      </c>
      <c r="I13" s="161">
        <v>100</v>
      </c>
      <c r="J13" s="161">
        <v>94</v>
      </c>
      <c r="K13" s="163">
        <v>52</v>
      </c>
      <c r="L13" s="161">
        <v>20</v>
      </c>
      <c r="M13" s="161">
        <v>40</v>
      </c>
      <c r="N13" s="161">
        <v>100</v>
      </c>
      <c r="O13" s="163">
        <v>97.6</v>
      </c>
      <c r="P13" s="161">
        <v>98</v>
      </c>
      <c r="Q13" s="161">
        <v>97</v>
      </c>
      <c r="R13" s="161">
        <v>98</v>
      </c>
      <c r="S13" s="163">
        <v>96.7</v>
      </c>
      <c r="T13" s="161">
        <v>98</v>
      </c>
      <c r="U13" s="161">
        <v>94</v>
      </c>
      <c r="V13" s="161">
        <v>97</v>
      </c>
      <c r="W13" s="164">
        <v>86.76</v>
      </c>
    </row>
    <row r="14" spans="1:26" ht="30" customHeight="1" x14ac:dyDescent="0.25">
      <c r="A14" s="130">
        <v>12</v>
      </c>
      <c r="B14" s="158" t="s">
        <v>272</v>
      </c>
      <c r="C14" s="294" t="s">
        <v>276</v>
      </c>
      <c r="D14" s="162">
        <v>88.7</v>
      </c>
      <c r="E14" s="160">
        <v>79</v>
      </c>
      <c r="F14" s="161">
        <v>90</v>
      </c>
      <c r="G14" s="161">
        <v>95</v>
      </c>
      <c r="H14" s="163">
        <v>92.5</v>
      </c>
      <c r="I14" s="161">
        <v>100</v>
      </c>
      <c r="J14" s="161">
        <v>85</v>
      </c>
      <c r="K14" s="163">
        <v>58.9</v>
      </c>
      <c r="L14" s="161">
        <v>60</v>
      </c>
      <c r="M14" s="161">
        <v>40</v>
      </c>
      <c r="N14" s="161">
        <v>83</v>
      </c>
      <c r="O14" s="163">
        <v>93.4</v>
      </c>
      <c r="P14" s="161">
        <v>94</v>
      </c>
      <c r="Q14" s="161">
        <v>93</v>
      </c>
      <c r="R14" s="161">
        <v>93</v>
      </c>
      <c r="S14" s="163">
        <v>91.7</v>
      </c>
      <c r="T14" s="161">
        <v>92</v>
      </c>
      <c r="U14" s="161">
        <v>88</v>
      </c>
      <c r="V14" s="161">
        <v>93</v>
      </c>
      <c r="W14" s="164">
        <v>85.039999999999992</v>
      </c>
    </row>
    <row r="15" spans="1:26" ht="30" customHeight="1" x14ac:dyDescent="0.25">
      <c r="A15" s="130">
        <v>13</v>
      </c>
      <c r="B15" s="158" t="s">
        <v>272</v>
      </c>
      <c r="C15" s="294" t="s">
        <v>275</v>
      </c>
      <c r="D15" s="162">
        <v>83.800000000000011</v>
      </c>
      <c r="E15" s="160">
        <v>50</v>
      </c>
      <c r="F15" s="161">
        <v>100</v>
      </c>
      <c r="G15" s="161">
        <v>97</v>
      </c>
      <c r="H15" s="163">
        <v>85.5</v>
      </c>
      <c r="I15" s="161">
        <v>80</v>
      </c>
      <c r="J15" s="161">
        <v>91</v>
      </c>
      <c r="K15" s="163">
        <v>50</v>
      </c>
      <c r="L15" s="161">
        <v>40</v>
      </c>
      <c r="M15" s="161">
        <v>20</v>
      </c>
      <c r="N15" s="161">
        <v>100</v>
      </c>
      <c r="O15" s="163">
        <v>91</v>
      </c>
      <c r="P15" s="161">
        <v>91</v>
      </c>
      <c r="Q15" s="161">
        <v>90</v>
      </c>
      <c r="R15" s="161">
        <v>93</v>
      </c>
      <c r="S15" s="163">
        <v>94.1</v>
      </c>
      <c r="T15" s="161">
        <v>94</v>
      </c>
      <c r="U15" s="161">
        <v>92</v>
      </c>
      <c r="V15" s="161">
        <v>95</v>
      </c>
      <c r="W15" s="164">
        <v>80.88</v>
      </c>
    </row>
    <row r="16" spans="1:26" ht="30" customHeight="1" x14ac:dyDescent="0.25">
      <c r="A16" s="130">
        <v>14</v>
      </c>
      <c r="B16" s="158" t="s">
        <v>272</v>
      </c>
      <c r="C16" s="294" t="s">
        <v>274</v>
      </c>
      <c r="D16" s="162">
        <v>75.7</v>
      </c>
      <c r="E16" s="160">
        <v>75</v>
      </c>
      <c r="F16" s="161">
        <v>60</v>
      </c>
      <c r="G16" s="161">
        <v>88</v>
      </c>
      <c r="H16" s="163">
        <v>88</v>
      </c>
      <c r="I16" s="161">
        <v>100</v>
      </c>
      <c r="J16" s="161">
        <v>76</v>
      </c>
      <c r="K16" s="163">
        <v>65.400000000000006</v>
      </c>
      <c r="L16" s="161">
        <v>60</v>
      </c>
      <c r="M16" s="161">
        <v>60</v>
      </c>
      <c r="N16" s="161">
        <v>78</v>
      </c>
      <c r="O16" s="163">
        <v>78.2</v>
      </c>
      <c r="P16" s="161">
        <v>75</v>
      </c>
      <c r="Q16" s="161">
        <v>78</v>
      </c>
      <c r="R16" s="161">
        <v>85</v>
      </c>
      <c r="S16" s="163">
        <v>77.900000000000006</v>
      </c>
      <c r="T16" s="161">
        <v>77</v>
      </c>
      <c r="U16" s="161">
        <v>74</v>
      </c>
      <c r="V16" s="161">
        <v>80</v>
      </c>
      <c r="W16" s="164">
        <v>77.040000000000006</v>
      </c>
    </row>
    <row r="17" spans="1:23" ht="30" customHeight="1" x14ac:dyDescent="0.25">
      <c r="A17" s="130">
        <v>15</v>
      </c>
      <c r="B17" s="158" t="s">
        <v>272</v>
      </c>
      <c r="C17" s="294" t="s">
        <v>278</v>
      </c>
      <c r="D17" s="162">
        <v>75.7</v>
      </c>
      <c r="E17" s="160">
        <v>65</v>
      </c>
      <c r="F17" s="161">
        <v>90</v>
      </c>
      <c r="G17" s="161">
        <v>73</v>
      </c>
      <c r="H17" s="163">
        <v>68</v>
      </c>
      <c r="I17" s="161">
        <v>80</v>
      </c>
      <c r="J17" s="161">
        <v>56</v>
      </c>
      <c r="K17" s="163">
        <v>38</v>
      </c>
      <c r="L17" s="161">
        <v>0</v>
      </c>
      <c r="M17" s="161">
        <v>20</v>
      </c>
      <c r="N17" s="161">
        <v>100</v>
      </c>
      <c r="O17" s="163">
        <v>86.200000000000017</v>
      </c>
      <c r="P17" s="161">
        <v>87</v>
      </c>
      <c r="Q17" s="161">
        <v>87</v>
      </c>
      <c r="R17" s="161">
        <v>83</v>
      </c>
      <c r="S17" s="163">
        <v>85.8</v>
      </c>
      <c r="T17" s="161">
        <v>87</v>
      </c>
      <c r="U17" s="161">
        <v>81</v>
      </c>
      <c r="V17" s="161">
        <v>87</v>
      </c>
      <c r="W17" s="164">
        <v>70.739999999999995</v>
      </c>
    </row>
  </sheetData>
  <autoFilter ref="A2:W17"/>
  <sortState ref="B2:W380">
    <sortCondition descending="1" ref="W2:W38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73"/>
  <sheetViews>
    <sheetView topLeftCell="A127" workbookViewId="0">
      <selection activeCell="IX19" sqref="IX19"/>
    </sheetView>
  </sheetViews>
  <sheetFormatPr defaultColWidth="10.85546875" defaultRowHeight="12.75" x14ac:dyDescent="0.2"/>
  <cols>
    <col min="1" max="1" width="31.5703125" style="138" customWidth="1"/>
    <col min="2" max="255" width="9.140625" style="138" customWidth="1"/>
    <col min="256" max="256" width="10.85546875" style="138"/>
    <col min="257" max="257" width="31.5703125" style="138" customWidth="1"/>
    <col min="258" max="511" width="9.140625" style="138" customWidth="1"/>
    <col min="512" max="512" width="10.85546875" style="138"/>
    <col min="513" max="513" width="31.5703125" style="138" customWidth="1"/>
    <col min="514" max="767" width="9.140625" style="138" customWidth="1"/>
    <col min="768" max="768" width="10.85546875" style="138"/>
    <col min="769" max="769" width="31.5703125" style="138" customWidth="1"/>
    <col min="770" max="1023" width="9.140625" style="138" customWidth="1"/>
    <col min="1024" max="1024" width="10.85546875" style="138"/>
    <col min="1025" max="1025" width="31.5703125" style="138" customWidth="1"/>
    <col min="1026" max="1279" width="9.140625" style="138" customWidth="1"/>
    <col min="1280" max="1280" width="10.85546875" style="138"/>
    <col min="1281" max="1281" width="31.5703125" style="138" customWidth="1"/>
    <col min="1282" max="1535" width="9.140625" style="138" customWidth="1"/>
    <col min="1536" max="1536" width="10.85546875" style="138"/>
    <col min="1537" max="1537" width="31.5703125" style="138" customWidth="1"/>
    <col min="1538" max="1791" width="9.140625" style="138" customWidth="1"/>
    <col min="1792" max="1792" width="10.85546875" style="138"/>
    <col min="1793" max="1793" width="31.5703125" style="138" customWidth="1"/>
    <col min="1794" max="2047" width="9.140625" style="138" customWidth="1"/>
    <col min="2048" max="2048" width="10.85546875" style="138"/>
    <col min="2049" max="2049" width="31.5703125" style="138" customWidth="1"/>
    <col min="2050" max="2303" width="9.140625" style="138" customWidth="1"/>
    <col min="2304" max="2304" width="10.85546875" style="138"/>
    <col min="2305" max="2305" width="31.5703125" style="138" customWidth="1"/>
    <col min="2306" max="2559" width="9.140625" style="138" customWidth="1"/>
    <col min="2560" max="2560" width="10.85546875" style="138"/>
    <col min="2561" max="2561" width="31.5703125" style="138" customWidth="1"/>
    <col min="2562" max="2815" width="9.140625" style="138" customWidth="1"/>
    <col min="2816" max="2816" width="10.85546875" style="138"/>
    <col min="2817" max="2817" width="31.5703125" style="138" customWidth="1"/>
    <col min="2818" max="3071" width="9.140625" style="138" customWidth="1"/>
    <col min="3072" max="3072" width="10.85546875" style="138"/>
    <col min="3073" max="3073" width="31.5703125" style="138" customWidth="1"/>
    <col min="3074" max="3327" width="9.140625" style="138" customWidth="1"/>
    <col min="3328" max="3328" width="10.85546875" style="138"/>
    <col min="3329" max="3329" width="31.5703125" style="138" customWidth="1"/>
    <col min="3330" max="3583" width="9.140625" style="138" customWidth="1"/>
    <col min="3584" max="3584" width="10.85546875" style="138"/>
    <col min="3585" max="3585" width="31.5703125" style="138" customWidth="1"/>
    <col min="3586" max="3839" width="9.140625" style="138" customWidth="1"/>
    <col min="3840" max="3840" width="10.85546875" style="138"/>
    <col min="3841" max="3841" width="31.5703125" style="138" customWidth="1"/>
    <col min="3842" max="4095" width="9.140625" style="138" customWidth="1"/>
    <col min="4096" max="4096" width="10.85546875" style="138"/>
    <col min="4097" max="4097" width="31.5703125" style="138" customWidth="1"/>
    <col min="4098" max="4351" width="9.140625" style="138" customWidth="1"/>
    <col min="4352" max="4352" width="10.85546875" style="138"/>
    <col min="4353" max="4353" width="31.5703125" style="138" customWidth="1"/>
    <col min="4354" max="4607" width="9.140625" style="138" customWidth="1"/>
    <col min="4608" max="4608" width="10.85546875" style="138"/>
    <col min="4609" max="4609" width="31.5703125" style="138" customWidth="1"/>
    <col min="4610" max="4863" width="9.140625" style="138" customWidth="1"/>
    <col min="4864" max="4864" width="10.85546875" style="138"/>
    <col min="4865" max="4865" width="31.5703125" style="138" customWidth="1"/>
    <col min="4866" max="5119" width="9.140625" style="138" customWidth="1"/>
    <col min="5120" max="5120" width="10.85546875" style="138"/>
    <col min="5121" max="5121" width="31.5703125" style="138" customWidth="1"/>
    <col min="5122" max="5375" width="9.140625" style="138" customWidth="1"/>
    <col min="5376" max="5376" width="10.85546875" style="138"/>
    <col min="5377" max="5377" width="31.5703125" style="138" customWidth="1"/>
    <col min="5378" max="5631" width="9.140625" style="138" customWidth="1"/>
    <col min="5632" max="5632" width="10.85546875" style="138"/>
    <col min="5633" max="5633" width="31.5703125" style="138" customWidth="1"/>
    <col min="5634" max="5887" width="9.140625" style="138" customWidth="1"/>
    <col min="5888" max="5888" width="10.85546875" style="138"/>
    <col min="5889" max="5889" width="31.5703125" style="138" customWidth="1"/>
    <col min="5890" max="6143" width="9.140625" style="138" customWidth="1"/>
    <col min="6144" max="6144" width="10.85546875" style="138"/>
    <col min="6145" max="6145" width="31.5703125" style="138" customWidth="1"/>
    <col min="6146" max="6399" width="9.140625" style="138" customWidth="1"/>
    <col min="6400" max="6400" width="10.85546875" style="138"/>
    <col min="6401" max="6401" width="31.5703125" style="138" customWidth="1"/>
    <col min="6402" max="6655" width="9.140625" style="138" customWidth="1"/>
    <col min="6656" max="6656" width="10.85546875" style="138"/>
    <col min="6657" max="6657" width="31.5703125" style="138" customWidth="1"/>
    <col min="6658" max="6911" width="9.140625" style="138" customWidth="1"/>
    <col min="6912" max="6912" width="10.85546875" style="138"/>
    <col min="6913" max="6913" width="31.5703125" style="138" customWidth="1"/>
    <col min="6914" max="7167" width="9.140625" style="138" customWidth="1"/>
    <col min="7168" max="7168" width="10.85546875" style="138"/>
    <col min="7169" max="7169" width="31.5703125" style="138" customWidth="1"/>
    <col min="7170" max="7423" width="9.140625" style="138" customWidth="1"/>
    <col min="7424" max="7424" width="10.85546875" style="138"/>
    <col min="7425" max="7425" width="31.5703125" style="138" customWidth="1"/>
    <col min="7426" max="7679" width="9.140625" style="138" customWidth="1"/>
    <col min="7680" max="7680" width="10.85546875" style="138"/>
    <col min="7681" max="7681" width="31.5703125" style="138" customWidth="1"/>
    <col min="7682" max="7935" width="9.140625" style="138" customWidth="1"/>
    <col min="7936" max="7936" width="10.85546875" style="138"/>
    <col min="7937" max="7937" width="31.5703125" style="138" customWidth="1"/>
    <col min="7938" max="8191" width="9.140625" style="138" customWidth="1"/>
    <col min="8192" max="8192" width="10.85546875" style="138"/>
    <col min="8193" max="8193" width="31.5703125" style="138" customWidth="1"/>
    <col min="8194" max="8447" width="9.140625" style="138" customWidth="1"/>
    <col min="8448" max="8448" width="10.85546875" style="138"/>
    <col min="8449" max="8449" width="31.5703125" style="138" customWidth="1"/>
    <col min="8450" max="8703" width="9.140625" style="138" customWidth="1"/>
    <col min="8704" max="8704" width="10.85546875" style="138"/>
    <col min="8705" max="8705" width="31.5703125" style="138" customWidth="1"/>
    <col min="8706" max="8959" width="9.140625" style="138" customWidth="1"/>
    <col min="8960" max="8960" width="10.85546875" style="138"/>
    <col min="8961" max="8961" width="31.5703125" style="138" customWidth="1"/>
    <col min="8962" max="9215" width="9.140625" style="138" customWidth="1"/>
    <col min="9216" max="9216" width="10.85546875" style="138"/>
    <col min="9217" max="9217" width="31.5703125" style="138" customWidth="1"/>
    <col min="9218" max="9471" width="9.140625" style="138" customWidth="1"/>
    <col min="9472" max="9472" width="10.85546875" style="138"/>
    <col min="9473" max="9473" width="31.5703125" style="138" customWidth="1"/>
    <col min="9474" max="9727" width="9.140625" style="138" customWidth="1"/>
    <col min="9728" max="9728" width="10.85546875" style="138"/>
    <col min="9729" max="9729" width="31.5703125" style="138" customWidth="1"/>
    <col min="9730" max="9983" width="9.140625" style="138" customWidth="1"/>
    <col min="9984" max="9984" width="10.85546875" style="138"/>
    <col min="9985" max="9985" width="31.5703125" style="138" customWidth="1"/>
    <col min="9986" max="10239" width="9.140625" style="138" customWidth="1"/>
    <col min="10240" max="10240" width="10.85546875" style="138"/>
    <col min="10241" max="10241" width="31.5703125" style="138" customWidth="1"/>
    <col min="10242" max="10495" width="9.140625" style="138" customWidth="1"/>
    <col min="10496" max="10496" width="10.85546875" style="138"/>
    <col min="10497" max="10497" width="31.5703125" style="138" customWidth="1"/>
    <col min="10498" max="10751" width="9.140625" style="138" customWidth="1"/>
    <col min="10752" max="10752" width="10.85546875" style="138"/>
    <col min="10753" max="10753" width="31.5703125" style="138" customWidth="1"/>
    <col min="10754" max="11007" width="9.140625" style="138" customWidth="1"/>
    <col min="11008" max="11008" width="10.85546875" style="138"/>
    <col min="11009" max="11009" width="31.5703125" style="138" customWidth="1"/>
    <col min="11010" max="11263" width="9.140625" style="138" customWidth="1"/>
    <col min="11264" max="11264" width="10.85546875" style="138"/>
    <col min="11265" max="11265" width="31.5703125" style="138" customWidth="1"/>
    <col min="11266" max="11519" width="9.140625" style="138" customWidth="1"/>
    <col min="11520" max="11520" width="10.85546875" style="138"/>
    <col min="11521" max="11521" width="31.5703125" style="138" customWidth="1"/>
    <col min="11522" max="11775" width="9.140625" style="138" customWidth="1"/>
    <col min="11776" max="11776" width="10.85546875" style="138"/>
    <col min="11777" max="11777" width="31.5703125" style="138" customWidth="1"/>
    <col min="11778" max="12031" width="9.140625" style="138" customWidth="1"/>
    <col min="12032" max="12032" width="10.85546875" style="138"/>
    <col min="12033" max="12033" width="31.5703125" style="138" customWidth="1"/>
    <col min="12034" max="12287" width="9.140625" style="138" customWidth="1"/>
    <col min="12288" max="12288" width="10.85546875" style="138"/>
    <col min="12289" max="12289" width="31.5703125" style="138" customWidth="1"/>
    <col min="12290" max="12543" width="9.140625" style="138" customWidth="1"/>
    <col min="12544" max="12544" width="10.85546875" style="138"/>
    <col min="12545" max="12545" width="31.5703125" style="138" customWidth="1"/>
    <col min="12546" max="12799" width="9.140625" style="138" customWidth="1"/>
    <col min="12800" max="12800" width="10.85546875" style="138"/>
    <col min="12801" max="12801" width="31.5703125" style="138" customWidth="1"/>
    <col min="12802" max="13055" width="9.140625" style="138" customWidth="1"/>
    <col min="13056" max="13056" width="10.85546875" style="138"/>
    <col min="13057" max="13057" width="31.5703125" style="138" customWidth="1"/>
    <col min="13058" max="13311" width="9.140625" style="138" customWidth="1"/>
    <col min="13312" max="13312" width="10.85546875" style="138"/>
    <col min="13313" max="13313" width="31.5703125" style="138" customWidth="1"/>
    <col min="13314" max="13567" width="9.140625" style="138" customWidth="1"/>
    <col min="13568" max="13568" width="10.85546875" style="138"/>
    <col min="13569" max="13569" width="31.5703125" style="138" customWidth="1"/>
    <col min="13570" max="13823" width="9.140625" style="138" customWidth="1"/>
    <col min="13824" max="13824" width="10.85546875" style="138"/>
    <col min="13825" max="13825" width="31.5703125" style="138" customWidth="1"/>
    <col min="13826" max="14079" width="9.140625" style="138" customWidth="1"/>
    <col min="14080" max="14080" width="10.85546875" style="138"/>
    <col min="14081" max="14081" width="31.5703125" style="138" customWidth="1"/>
    <col min="14082" max="14335" width="9.140625" style="138" customWidth="1"/>
    <col min="14336" max="14336" width="10.85546875" style="138"/>
    <col min="14337" max="14337" width="31.5703125" style="138" customWidth="1"/>
    <col min="14338" max="14591" width="9.140625" style="138" customWidth="1"/>
    <col min="14592" max="14592" width="10.85546875" style="138"/>
    <col min="14593" max="14593" width="31.5703125" style="138" customWidth="1"/>
    <col min="14594" max="14847" width="9.140625" style="138" customWidth="1"/>
    <col min="14848" max="14848" width="10.85546875" style="138"/>
    <col min="14849" max="14849" width="31.5703125" style="138" customWidth="1"/>
    <col min="14850" max="15103" width="9.140625" style="138" customWidth="1"/>
    <col min="15104" max="15104" width="10.85546875" style="138"/>
    <col min="15105" max="15105" width="31.5703125" style="138" customWidth="1"/>
    <col min="15106" max="15359" width="9.140625" style="138" customWidth="1"/>
    <col min="15360" max="15360" width="10.85546875" style="138"/>
    <col min="15361" max="15361" width="31.5703125" style="138" customWidth="1"/>
    <col min="15362" max="15615" width="9.140625" style="138" customWidth="1"/>
    <col min="15616" max="15616" width="10.85546875" style="138"/>
    <col min="15617" max="15617" width="31.5703125" style="138" customWidth="1"/>
    <col min="15618" max="15871" width="9.140625" style="138" customWidth="1"/>
    <col min="15872" max="15872" width="10.85546875" style="138"/>
    <col min="15873" max="15873" width="31.5703125" style="138" customWidth="1"/>
    <col min="15874" max="16127" width="9.140625" style="138" customWidth="1"/>
    <col min="16128" max="16128" width="10.85546875" style="138"/>
    <col min="16129" max="16129" width="31.5703125" style="138" customWidth="1"/>
    <col min="16130" max="16383" width="9.140625" style="138" customWidth="1"/>
    <col min="16384" max="16384" width="10.85546875" style="138"/>
  </cols>
  <sheetData>
    <row r="1" spans="1:256" ht="21" x14ac:dyDescent="0.2">
      <c r="A1" s="137" t="s">
        <v>289</v>
      </c>
    </row>
    <row r="3" spans="1:256" ht="21" x14ac:dyDescent="0.2">
      <c r="A3" s="137" t="s">
        <v>290</v>
      </c>
    </row>
    <row r="4" spans="1:256" x14ac:dyDescent="0.2">
      <c r="A4" s="139" t="s">
        <v>291</v>
      </c>
    </row>
    <row r="5" spans="1:256" x14ac:dyDescent="0.2">
      <c r="A5" s="140" t="s">
        <v>292</v>
      </c>
    </row>
    <row r="6" spans="1:256" x14ac:dyDescent="0.2">
      <c r="A6" s="141" t="s">
        <v>293</v>
      </c>
    </row>
    <row r="7" spans="1:256" s="152" customFormat="1" ht="12" customHeight="1" x14ac:dyDescent="0.25">
      <c r="A7" s="169" t="s">
        <v>294</v>
      </c>
      <c r="B7" s="171" t="s">
        <v>295</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172"/>
      <c r="FL7" s="172"/>
      <c r="FM7" s="172"/>
      <c r="FN7" s="172"/>
      <c r="FO7" s="172"/>
      <c r="FP7" s="172"/>
      <c r="FQ7" s="172"/>
      <c r="FR7" s="172"/>
      <c r="FS7" s="172"/>
      <c r="FT7" s="172"/>
      <c r="FU7" s="172"/>
      <c r="FV7" s="172"/>
      <c r="FW7" s="172"/>
      <c r="FX7" s="172"/>
      <c r="FY7" s="172"/>
      <c r="FZ7" s="172"/>
      <c r="GA7" s="172"/>
      <c r="GB7" s="172"/>
      <c r="GC7" s="172"/>
      <c r="GD7" s="172"/>
      <c r="GE7" s="172"/>
      <c r="GF7" s="172"/>
      <c r="GG7" s="172"/>
      <c r="GH7" s="172"/>
      <c r="GI7" s="172"/>
      <c r="GJ7" s="172"/>
      <c r="GK7" s="172"/>
      <c r="GL7" s="172"/>
      <c r="GM7" s="172"/>
      <c r="GN7" s="172"/>
      <c r="GO7" s="172"/>
      <c r="GP7" s="172"/>
      <c r="GQ7" s="172"/>
      <c r="GR7" s="172"/>
      <c r="GS7" s="172"/>
      <c r="GT7" s="172"/>
      <c r="GU7" s="172"/>
      <c r="GV7" s="172"/>
      <c r="GW7" s="172"/>
      <c r="GX7" s="172"/>
      <c r="GY7" s="172"/>
      <c r="GZ7" s="172"/>
      <c r="HA7" s="172"/>
      <c r="HB7" s="172"/>
      <c r="HC7" s="172"/>
      <c r="HD7" s="172"/>
      <c r="HE7" s="172"/>
      <c r="HF7" s="172"/>
      <c r="HG7" s="172"/>
      <c r="HH7" s="172"/>
      <c r="HI7" s="172"/>
      <c r="HJ7" s="172"/>
      <c r="HK7" s="172"/>
      <c r="HL7" s="172"/>
      <c r="HM7" s="172"/>
      <c r="HN7" s="172"/>
      <c r="HO7" s="172"/>
      <c r="HP7" s="172"/>
      <c r="HQ7" s="172"/>
      <c r="HR7" s="172"/>
      <c r="HS7" s="172"/>
      <c r="HT7" s="172"/>
      <c r="HU7" s="172"/>
      <c r="HV7" s="172"/>
      <c r="HW7" s="172"/>
      <c r="HX7" s="172"/>
      <c r="HY7" s="172"/>
      <c r="HZ7" s="172"/>
      <c r="IA7" s="172"/>
      <c r="IB7" s="172"/>
      <c r="IC7" s="172"/>
      <c r="ID7" s="172"/>
      <c r="IE7" s="172"/>
      <c r="IF7" s="172"/>
      <c r="IG7" s="172"/>
      <c r="IH7" s="172"/>
      <c r="II7" s="172"/>
      <c r="IJ7" s="172"/>
      <c r="IK7" s="172"/>
      <c r="IL7" s="172"/>
      <c r="IM7" s="172"/>
      <c r="IN7" s="172"/>
      <c r="IO7" s="172"/>
      <c r="IP7" s="172"/>
      <c r="IQ7" s="172"/>
      <c r="IR7" s="172"/>
      <c r="IS7" s="172"/>
      <c r="IT7" s="172"/>
      <c r="IU7" s="172"/>
      <c r="IV7" s="172"/>
    </row>
    <row r="8" spans="1:256" ht="409.5" x14ac:dyDescent="0.2">
      <c r="A8" s="170"/>
      <c r="B8" s="143" t="s">
        <v>296</v>
      </c>
      <c r="C8" s="143" t="s">
        <v>297</v>
      </c>
      <c r="D8" s="143" t="s">
        <v>298</v>
      </c>
      <c r="E8" s="143" t="s">
        <v>299</v>
      </c>
      <c r="F8" s="143" t="s">
        <v>300</v>
      </c>
      <c r="G8" s="143" t="s">
        <v>301</v>
      </c>
      <c r="H8" s="143" t="s">
        <v>302</v>
      </c>
      <c r="I8" s="143" t="s">
        <v>303</v>
      </c>
      <c r="J8" s="143" t="s">
        <v>304</v>
      </c>
      <c r="K8" s="143" t="s">
        <v>305</v>
      </c>
      <c r="L8" s="143" t="s">
        <v>306</v>
      </c>
      <c r="M8" s="143" t="s">
        <v>307</v>
      </c>
      <c r="N8" s="143" t="s">
        <v>308</v>
      </c>
      <c r="O8" s="143" t="s">
        <v>309</v>
      </c>
      <c r="P8" s="143" t="s">
        <v>310</v>
      </c>
      <c r="Q8" s="143" t="s">
        <v>311</v>
      </c>
      <c r="R8" s="143" t="s">
        <v>312</v>
      </c>
      <c r="S8" s="143" t="s">
        <v>313</v>
      </c>
      <c r="T8" s="143" t="s">
        <v>314</v>
      </c>
      <c r="U8" s="143" t="s">
        <v>315</v>
      </c>
      <c r="V8" s="143" t="s">
        <v>316</v>
      </c>
      <c r="W8" s="143" t="s">
        <v>317</v>
      </c>
      <c r="X8" s="143" t="s">
        <v>318</v>
      </c>
      <c r="Y8" s="143" t="s">
        <v>319</v>
      </c>
      <c r="Z8" s="143" t="s">
        <v>320</v>
      </c>
      <c r="AA8" s="143" t="s">
        <v>321</v>
      </c>
      <c r="AB8" s="143" t="s">
        <v>322</v>
      </c>
      <c r="AC8" s="143" t="s">
        <v>323</v>
      </c>
      <c r="AD8" s="143" t="s">
        <v>324</v>
      </c>
      <c r="AE8" s="143" t="s">
        <v>325</v>
      </c>
      <c r="AF8" s="143" t="s">
        <v>326</v>
      </c>
      <c r="AG8" s="143" t="s">
        <v>327</v>
      </c>
      <c r="AH8" s="143" t="s">
        <v>328</v>
      </c>
      <c r="AI8" s="143" t="s">
        <v>329</v>
      </c>
      <c r="AJ8" s="143" t="s">
        <v>330</v>
      </c>
      <c r="AK8" s="143" t="s">
        <v>331</v>
      </c>
      <c r="AL8" s="143" t="s">
        <v>332</v>
      </c>
      <c r="AM8" s="143" t="s">
        <v>333</v>
      </c>
      <c r="AN8" s="143" t="s">
        <v>334</v>
      </c>
      <c r="AO8" s="143" t="s">
        <v>335</v>
      </c>
      <c r="AP8" s="143" t="s">
        <v>336</v>
      </c>
      <c r="AQ8" s="143" t="s">
        <v>337</v>
      </c>
      <c r="AR8" s="143" t="s">
        <v>338</v>
      </c>
      <c r="AS8" s="143" t="s">
        <v>339</v>
      </c>
      <c r="AT8" s="143" t="s">
        <v>340</v>
      </c>
      <c r="AU8" s="143" t="s">
        <v>341</v>
      </c>
      <c r="AV8" s="143" t="s">
        <v>342</v>
      </c>
      <c r="AW8" s="143" t="s">
        <v>343</v>
      </c>
      <c r="AX8" s="143" t="s">
        <v>344</v>
      </c>
      <c r="AY8" s="143" t="s">
        <v>345</v>
      </c>
      <c r="AZ8" s="143" t="s">
        <v>346</v>
      </c>
      <c r="BA8" s="143" t="s">
        <v>347</v>
      </c>
      <c r="BB8" s="143" t="s">
        <v>348</v>
      </c>
      <c r="BC8" s="143" t="s">
        <v>349</v>
      </c>
      <c r="BD8" s="143" t="s">
        <v>350</v>
      </c>
      <c r="BE8" s="143" t="s">
        <v>351</v>
      </c>
      <c r="BF8" s="143" t="s">
        <v>352</v>
      </c>
      <c r="BG8" s="143" t="s">
        <v>353</v>
      </c>
      <c r="BH8" s="143" t="s">
        <v>354</v>
      </c>
      <c r="BI8" s="143" t="s">
        <v>355</v>
      </c>
      <c r="BJ8" s="143" t="s">
        <v>356</v>
      </c>
      <c r="BK8" s="143" t="s">
        <v>357</v>
      </c>
      <c r="BL8" s="143" t="s">
        <v>358</v>
      </c>
      <c r="BM8" s="143" t="s">
        <v>359</v>
      </c>
      <c r="BN8" s="143" t="s">
        <v>360</v>
      </c>
      <c r="BO8" s="143" t="s">
        <v>361</v>
      </c>
      <c r="BP8" s="143" t="s">
        <v>362</v>
      </c>
      <c r="BQ8" s="143" t="s">
        <v>363</v>
      </c>
      <c r="BR8" s="143" t="s">
        <v>364</v>
      </c>
      <c r="BS8" s="143" t="s">
        <v>365</v>
      </c>
      <c r="BT8" s="143" t="s">
        <v>366</v>
      </c>
      <c r="BU8" s="143" t="s">
        <v>367</v>
      </c>
      <c r="BV8" s="143" t="s">
        <v>368</v>
      </c>
      <c r="BW8" s="143" t="s">
        <v>369</v>
      </c>
      <c r="BX8" s="143" t="s">
        <v>370</v>
      </c>
      <c r="BY8" s="143" t="s">
        <v>371</v>
      </c>
      <c r="BZ8" s="143" t="s">
        <v>372</v>
      </c>
      <c r="CA8" s="143" t="s">
        <v>373</v>
      </c>
      <c r="CB8" s="143" t="s">
        <v>374</v>
      </c>
      <c r="CC8" s="143" t="s">
        <v>375</v>
      </c>
      <c r="CD8" s="143" t="s">
        <v>376</v>
      </c>
      <c r="CE8" s="143" t="s">
        <v>377</v>
      </c>
      <c r="CF8" s="143" t="s">
        <v>378</v>
      </c>
      <c r="CG8" s="143" t="s">
        <v>379</v>
      </c>
      <c r="CH8" s="143" t="s">
        <v>380</v>
      </c>
      <c r="CI8" s="143" t="s">
        <v>381</v>
      </c>
      <c r="CJ8" s="143" t="s">
        <v>382</v>
      </c>
      <c r="CK8" s="143" t="s">
        <v>383</v>
      </c>
      <c r="CL8" s="143" t="s">
        <v>384</v>
      </c>
      <c r="CM8" s="143" t="s">
        <v>385</v>
      </c>
      <c r="CN8" s="143" t="s">
        <v>386</v>
      </c>
      <c r="CO8" s="143" t="s">
        <v>387</v>
      </c>
      <c r="CP8" s="143" t="s">
        <v>388</v>
      </c>
      <c r="CQ8" s="143" t="s">
        <v>389</v>
      </c>
      <c r="CR8" s="143" t="s">
        <v>390</v>
      </c>
      <c r="CS8" s="143" t="s">
        <v>391</v>
      </c>
      <c r="CT8" s="143" t="s">
        <v>392</v>
      </c>
      <c r="CU8" s="143" t="s">
        <v>393</v>
      </c>
      <c r="CV8" s="143" t="s">
        <v>394</v>
      </c>
      <c r="CW8" s="143" t="s">
        <v>395</v>
      </c>
      <c r="CX8" s="143" t="s">
        <v>396</v>
      </c>
      <c r="CY8" s="143" t="s">
        <v>397</v>
      </c>
      <c r="CZ8" s="143" t="s">
        <v>398</v>
      </c>
      <c r="DA8" s="143" t="s">
        <v>399</v>
      </c>
      <c r="DB8" s="143" t="s">
        <v>400</v>
      </c>
      <c r="DC8" s="143" t="s">
        <v>401</v>
      </c>
      <c r="DD8" s="143" t="s">
        <v>402</v>
      </c>
      <c r="DE8" s="143" t="s">
        <v>403</v>
      </c>
      <c r="DF8" s="143" t="s">
        <v>404</v>
      </c>
      <c r="DG8" s="143" t="s">
        <v>405</v>
      </c>
      <c r="DH8" s="143" t="s">
        <v>406</v>
      </c>
      <c r="DI8" s="143" t="s">
        <v>407</v>
      </c>
      <c r="DJ8" s="143" t="s">
        <v>408</v>
      </c>
      <c r="DK8" s="143" t="s">
        <v>409</v>
      </c>
      <c r="DL8" s="143" t="s">
        <v>410</v>
      </c>
      <c r="DM8" s="143" t="s">
        <v>411</v>
      </c>
      <c r="DN8" s="143" t="s">
        <v>412</v>
      </c>
      <c r="DO8" s="143" t="s">
        <v>413</v>
      </c>
      <c r="DP8" s="143" t="s">
        <v>414</v>
      </c>
      <c r="DQ8" s="143" t="s">
        <v>415</v>
      </c>
      <c r="DR8" s="143" t="s">
        <v>416</v>
      </c>
      <c r="DS8" s="143" t="s">
        <v>417</v>
      </c>
      <c r="DT8" s="143" t="s">
        <v>418</v>
      </c>
      <c r="DU8" s="143" t="s">
        <v>419</v>
      </c>
      <c r="DV8" s="143" t="s">
        <v>420</v>
      </c>
      <c r="DW8" s="143" t="s">
        <v>421</v>
      </c>
      <c r="DX8" s="143" t="s">
        <v>422</v>
      </c>
      <c r="DY8" s="143" t="s">
        <v>423</v>
      </c>
      <c r="DZ8" s="143" t="s">
        <v>424</v>
      </c>
      <c r="EA8" s="143" t="s">
        <v>425</v>
      </c>
      <c r="EB8" s="143" t="s">
        <v>426</v>
      </c>
      <c r="EC8" s="143" t="s">
        <v>427</v>
      </c>
      <c r="ED8" s="143" t="s">
        <v>428</v>
      </c>
      <c r="EE8" s="143" t="s">
        <v>429</v>
      </c>
      <c r="EF8" s="143" t="s">
        <v>430</v>
      </c>
      <c r="EG8" s="143" t="s">
        <v>431</v>
      </c>
      <c r="EH8" s="143" t="s">
        <v>432</v>
      </c>
      <c r="EI8" s="143" t="s">
        <v>433</v>
      </c>
      <c r="EJ8" s="143" t="s">
        <v>434</v>
      </c>
      <c r="EK8" s="143" t="s">
        <v>435</v>
      </c>
      <c r="EL8" s="143" t="s">
        <v>436</v>
      </c>
      <c r="EM8" s="143" t="s">
        <v>437</v>
      </c>
      <c r="EN8" s="143" t="s">
        <v>438</v>
      </c>
      <c r="EO8" s="143" t="s">
        <v>439</v>
      </c>
      <c r="EP8" s="143" t="s">
        <v>440</v>
      </c>
      <c r="EQ8" s="143" t="s">
        <v>441</v>
      </c>
      <c r="ER8" s="143" t="s">
        <v>442</v>
      </c>
      <c r="ES8" s="143" t="s">
        <v>443</v>
      </c>
      <c r="ET8" s="143" t="s">
        <v>444</v>
      </c>
      <c r="EU8" s="143" t="s">
        <v>445</v>
      </c>
      <c r="EV8" s="143" t="s">
        <v>446</v>
      </c>
      <c r="EW8" s="143" t="s">
        <v>447</v>
      </c>
      <c r="EX8" s="143" t="s">
        <v>448</v>
      </c>
      <c r="EY8" s="143" t="s">
        <v>449</v>
      </c>
      <c r="EZ8" s="143" t="s">
        <v>450</v>
      </c>
      <c r="FA8" s="143" t="s">
        <v>451</v>
      </c>
      <c r="FB8" s="143" t="s">
        <v>452</v>
      </c>
      <c r="FC8" s="143" t="s">
        <v>453</v>
      </c>
      <c r="FD8" s="143" t="s">
        <v>454</v>
      </c>
      <c r="FE8" s="143" t="s">
        <v>455</v>
      </c>
      <c r="FF8" s="143" t="s">
        <v>456</v>
      </c>
      <c r="FG8" s="143" t="s">
        <v>457</v>
      </c>
      <c r="FH8" s="143" t="s">
        <v>458</v>
      </c>
      <c r="FI8" s="143" t="s">
        <v>459</v>
      </c>
      <c r="FJ8" s="143" t="s">
        <v>460</v>
      </c>
      <c r="FK8" s="143" t="s">
        <v>461</v>
      </c>
      <c r="FL8" s="143" t="s">
        <v>462</v>
      </c>
      <c r="FM8" s="143" t="s">
        <v>463</v>
      </c>
      <c r="FN8" s="143" t="s">
        <v>464</v>
      </c>
      <c r="FO8" s="143" t="s">
        <v>465</v>
      </c>
      <c r="FP8" s="143" t="s">
        <v>466</v>
      </c>
      <c r="FQ8" s="143" t="s">
        <v>467</v>
      </c>
      <c r="FR8" s="143" t="s">
        <v>468</v>
      </c>
      <c r="FS8" s="143" t="s">
        <v>469</v>
      </c>
      <c r="FT8" s="143" t="s">
        <v>470</v>
      </c>
      <c r="FU8" s="143" t="s">
        <v>471</v>
      </c>
      <c r="FV8" s="143" t="s">
        <v>472</v>
      </c>
      <c r="FW8" s="143" t="s">
        <v>473</v>
      </c>
      <c r="FX8" s="143" t="s">
        <v>474</v>
      </c>
      <c r="FY8" s="143" t="s">
        <v>475</v>
      </c>
      <c r="FZ8" s="143" t="s">
        <v>476</v>
      </c>
      <c r="GA8" s="143" t="s">
        <v>477</v>
      </c>
      <c r="GB8" s="143" t="s">
        <v>478</v>
      </c>
      <c r="GC8" s="143" t="s">
        <v>479</v>
      </c>
      <c r="GD8" s="143" t="s">
        <v>480</v>
      </c>
      <c r="GE8" s="143" t="s">
        <v>481</v>
      </c>
      <c r="GF8" s="143" t="s">
        <v>482</v>
      </c>
      <c r="GG8" s="143" t="s">
        <v>483</v>
      </c>
      <c r="GH8" s="143" t="s">
        <v>484</v>
      </c>
      <c r="GI8" s="143" t="s">
        <v>485</v>
      </c>
      <c r="GJ8" s="143" t="s">
        <v>486</v>
      </c>
      <c r="GK8" s="143" t="s">
        <v>487</v>
      </c>
      <c r="GL8" s="143" t="s">
        <v>488</v>
      </c>
      <c r="GM8" s="143" t="s">
        <v>489</v>
      </c>
      <c r="GN8" s="143" t="s">
        <v>490</v>
      </c>
      <c r="GO8" s="143" t="s">
        <v>491</v>
      </c>
      <c r="GP8" s="143" t="s">
        <v>492</v>
      </c>
      <c r="GQ8" s="143" t="s">
        <v>493</v>
      </c>
      <c r="GR8" s="143" t="s">
        <v>494</v>
      </c>
      <c r="GS8" s="143" t="s">
        <v>495</v>
      </c>
      <c r="GT8" s="143" t="s">
        <v>496</v>
      </c>
      <c r="GU8" s="143" t="s">
        <v>497</v>
      </c>
      <c r="GV8" s="143" t="s">
        <v>498</v>
      </c>
      <c r="GW8" s="143" t="s">
        <v>499</v>
      </c>
      <c r="GX8" s="143" t="s">
        <v>500</v>
      </c>
      <c r="GY8" s="143" t="s">
        <v>501</v>
      </c>
      <c r="GZ8" s="143" t="s">
        <v>502</v>
      </c>
      <c r="HA8" s="143" t="s">
        <v>503</v>
      </c>
      <c r="HB8" s="143" t="s">
        <v>504</v>
      </c>
      <c r="HC8" s="143" t="s">
        <v>505</v>
      </c>
      <c r="HD8" s="143" t="s">
        <v>506</v>
      </c>
      <c r="HE8" s="143" t="s">
        <v>507</v>
      </c>
      <c r="HF8" s="143" t="s">
        <v>508</v>
      </c>
      <c r="HG8" s="143" t="s">
        <v>509</v>
      </c>
      <c r="HH8" s="143" t="s">
        <v>510</v>
      </c>
      <c r="HI8" s="143" t="s">
        <v>511</v>
      </c>
      <c r="HJ8" s="143" t="s">
        <v>512</v>
      </c>
      <c r="HK8" s="143" t="s">
        <v>513</v>
      </c>
      <c r="HL8" s="143" t="s">
        <v>514</v>
      </c>
      <c r="HM8" s="143" t="s">
        <v>515</v>
      </c>
      <c r="HN8" s="143" t="s">
        <v>516</v>
      </c>
      <c r="HO8" s="143" t="s">
        <v>517</v>
      </c>
      <c r="HP8" s="143" t="s">
        <v>518</v>
      </c>
      <c r="HQ8" s="143" t="s">
        <v>519</v>
      </c>
      <c r="HR8" s="143" t="s">
        <v>520</v>
      </c>
      <c r="HS8" s="143" t="s">
        <v>521</v>
      </c>
      <c r="HT8" s="143" t="s">
        <v>522</v>
      </c>
      <c r="HU8" s="143" t="s">
        <v>523</v>
      </c>
      <c r="HV8" s="143" t="s">
        <v>524</v>
      </c>
      <c r="HW8" s="143" t="s">
        <v>525</v>
      </c>
      <c r="HX8" s="143" t="s">
        <v>526</v>
      </c>
      <c r="HY8" s="143" t="s">
        <v>527</v>
      </c>
      <c r="HZ8" s="143" t="s">
        <v>528</v>
      </c>
      <c r="IA8" s="143" t="s">
        <v>529</v>
      </c>
      <c r="IB8" s="143" t="s">
        <v>530</v>
      </c>
      <c r="IC8" s="143" t="s">
        <v>531</v>
      </c>
      <c r="ID8" s="143" t="s">
        <v>532</v>
      </c>
      <c r="IE8" s="143" t="s">
        <v>533</v>
      </c>
      <c r="IF8" s="143" t="s">
        <v>534</v>
      </c>
      <c r="IG8" s="143" t="s">
        <v>535</v>
      </c>
      <c r="IH8" s="143" t="s">
        <v>536</v>
      </c>
      <c r="II8" s="143" t="s">
        <v>537</v>
      </c>
      <c r="IJ8" s="143" t="s">
        <v>538</v>
      </c>
      <c r="IK8" s="143" t="s">
        <v>539</v>
      </c>
      <c r="IL8" s="143" t="s">
        <v>540</v>
      </c>
      <c r="IM8" s="143" t="s">
        <v>541</v>
      </c>
      <c r="IN8" s="143" t="s">
        <v>542</v>
      </c>
      <c r="IO8" s="143" t="s">
        <v>543</v>
      </c>
      <c r="IP8" s="143" t="s">
        <v>544</v>
      </c>
      <c r="IQ8" s="143" t="s">
        <v>545</v>
      </c>
      <c r="IR8" s="143" t="s">
        <v>546</v>
      </c>
      <c r="IS8" s="143" t="s">
        <v>547</v>
      </c>
      <c r="IT8" s="143" t="s">
        <v>548</v>
      </c>
      <c r="IU8" s="143" t="s">
        <v>549</v>
      </c>
      <c r="IV8" s="143" t="s">
        <v>550</v>
      </c>
    </row>
    <row r="9" spans="1:256" x14ac:dyDescent="0.2">
      <c r="A9" s="144" t="s">
        <v>551</v>
      </c>
      <c r="B9" s="145">
        <v>725</v>
      </c>
      <c r="C9" s="145">
        <v>93</v>
      </c>
      <c r="D9" s="145">
        <v>61</v>
      </c>
      <c r="E9" s="145">
        <v>136</v>
      </c>
      <c r="F9" s="145">
        <v>37</v>
      </c>
      <c r="G9" s="145">
        <v>553</v>
      </c>
      <c r="H9" s="145">
        <v>194</v>
      </c>
      <c r="I9" s="145">
        <v>42</v>
      </c>
      <c r="J9" s="145">
        <v>37</v>
      </c>
      <c r="K9" s="145">
        <v>46</v>
      </c>
      <c r="L9" s="145">
        <v>1300</v>
      </c>
      <c r="M9" s="145">
        <v>1061</v>
      </c>
      <c r="N9" s="145">
        <v>580</v>
      </c>
      <c r="O9" s="145">
        <v>1507</v>
      </c>
      <c r="P9" s="145">
        <v>550</v>
      </c>
      <c r="Q9" s="145">
        <v>1192</v>
      </c>
      <c r="R9" s="145">
        <v>417</v>
      </c>
      <c r="S9" s="145">
        <v>905</v>
      </c>
      <c r="T9" s="145">
        <v>1202</v>
      </c>
      <c r="U9" s="145">
        <v>694</v>
      </c>
      <c r="V9" s="145">
        <v>1000</v>
      </c>
      <c r="W9" s="145">
        <v>1331</v>
      </c>
      <c r="X9" s="145">
        <v>129</v>
      </c>
      <c r="Y9" s="145">
        <v>703</v>
      </c>
      <c r="Z9" s="145">
        <v>953</v>
      </c>
      <c r="AA9" s="145">
        <v>169</v>
      </c>
      <c r="AB9" s="145">
        <v>244</v>
      </c>
      <c r="AC9" s="145">
        <v>43</v>
      </c>
      <c r="AD9" s="145">
        <v>137</v>
      </c>
      <c r="AE9" s="145">
        <v>4</v>
      </c>
      <c r="AF9" s="145">
        <v>95</v>
      </c>
      <c r="AG9" s="145">
        <v>7</v>
      </c>
      <c r="AH9" s="145">
        <v>8</v>
      </c>
      <c r="AI9" s="145">
        <v>24</v>
      </c>
      <c r="AJ9" s="145">
        <v>320</v>
      </c>
      <c r="AK9" s="145">
        <v>7</v>
      </c>
      <c r="AL9" s="145">
        <v>72</v>
      </c>
      <c r="AM9" s="145">
        <v>677</v>
      </c>
      <c r="AN9" s="145">
        <v>125</v>
      </c>
      <c r="AO9" s="145">
        <v>145</v>
      </c>
      <c r="AP9" s="145">
        <v>109</v>
      </c>
      <c r="AQ9" s="145">
        <v>275</v>
      </c>
      <c r="AR9" s="145">
        <v>281</v>
      </c>
      <c r="AS9" s="145">
        <v>87</v>
      </c>
      <c r="AT9" s="145">
        <v>72</v>
      </c>
      <c r="AU9" s="145">
        <v>230</v>
      </c>
      <c r="AV9" s="145">
        <v>42</v>
      </c>
      <c r="AW9" s="145">
        <v>276</v>
      </c>
      <c r="AX9" s="145">
        <v>243</v>
      </c>
      <c r="AY9" s="145">
        <v>240</v>
      </c>
      <c r="AZ9" s="145">
        <v>427</v>
      </c>
      <c r="BA9" s="145">
        <v>82</v>
      </c>
      <c r="BB9" s="145">
        <v>141</v>
      </c>
      <c r="BC9" s="145">
        <v>48</v>
      </c>
      <c r="BD9" s="145">
        <v>223</v>
      </c>
      <c r="BE9" s="145">
        <v>185</v>
      </c>
      <c r="BF9" s="145">
        <v>98</v>
      </c>
      <c r="BG9" s="145">
        <v>222</v>
      </c>
      <c r="BH9" s="145">
        <v>295</v>
      </c>
      <c r="BI9" s="145">
        <v>221</v>
      </c>
      <c r="BJ9" s="145">
        <v>241</v>
      </c>
      <c r="BK9" s="145">
        <v>101</v>
      </c>
      <c r="BL9" s="145">
        <v>220</v>
      </c>
      <c r="BM9" s="145">
        <v>95</v>
      </c>
      <c r="BN9" s="145">
        <v>202</v>
      </c>
      <c r="BO9" s="145">
        <v>320</v>
      </c>
      <c r="BP9" s="145">
        <v>163</v>
      </c>
      <c r="BQ9" s="145">
        <v>108</v>
      </c>
      <c r="BR9" s="145">
        <v>157</v>
      </c>
      <c r="BS9" s="145">
        <v>117</v>
      </c>
      <c r="BT9" s="145">
        <v>237</v>
      </c>
      <c r="BU9" s="145">
        <v>0</v>
      </c>
      <c r="BV9" s="145">
        <v>0</v>
      </c>
      <c r="BW9" s="145">
        <v>0</v>
      </c>
      <c r="BX9" s="145">
        <v>0</v>
      </c>
      <c r="BY9" s="145">
        <v>0</v>
      </c>
      <c r="BZ9" s="145">
        <v>0</v>
      </c>
      <c r="CA9" s="145">
        <v>0</v>
      </c>
      <c r="CB9" s="145">
        <v>0</v>
      </c>
      <c r="CC9" s="145">
        <v>0</v>
      </c>
      <c r="CD9" s="145">
        <v>0</v>
      </c>
      <c r="CE9" s="145">
        <v>0</v>
      </c>
      <c r="CF9" s="145">
        <v>0</v>
      </c>
      <c r="CG9" s="145">
        <v>0</v>
      </c>
      <c r="CH9" s="145">
        <v>0</v>
      </c>
      <c r="CI9" s="145">
        <v>0</v>
      </c>
      <c r="CJ9" s="145">
        <v>0</v>
      </c>
      <c r="CK9" s="145">
        <v>0</v>
      </c>
      <c r="CL9" s="145">
        <v>0</v>
      </c>
      <c r="CM9" s="145">
        <v>0</v>
      </c>
      <c r="CN9" s="145">
        <v>0</v>
      </c>
      <c r="CO9" s="145">
        <v>0</v>
      </c>
      <c r="CP9" s="145">
        <v>0</v>
      </c>
      <c r="CQ9" s="145">
        <v>0</v>
      </c>
      <c r="CR9" s="145">
        <v>0</v>
      </c>
      <c r="CS9" s="145">
        <v>0</v>
      </c>
      <c r="CT9" s="145">
        <v>0</v>
      </c>
      <c r="CU9" s="145">
        <v>0</v>
      </c>
      <c r="CV9" s="145">
        <v>0</v>
      </c>
      <c r="CW9" s="145">
        <v>0</v>
      </c>
      <c r="CX9" s="145">
        <v>0</v>
      </c>
      <c r="CY9" s="145">
        <v>0</v>
      </c>
      <c r="CZ9" s="145">
        <v>0</v>
      </c>
      <c r="DA9" s="145">
        <v>0</v>
      </c>
      <c r="DB9" s="145">
        <v>0</v>
      </c>
      <c r="DC9" s="145">
        <v>0</v>
      </c>
      <c r="DD9" s="145">
        <v>0</v>
      </c>
      <c r="DE9" s="145">
        <v>0</v>
      </c>
      <c r="DF9" s="145">
        <v>0</v>
      </c>
      <c r="DG9" s="145">
        <v>0</v>
      </c>
      <c r="DH9" s="145">
        <v>0</v>
      </c>
      <c r="DI9" s="145">
        <v>0</v>
      </c>
      <c r="DJ9" s="145">
        <v>0</v>
      </c>
      <c r="DK9" s="145">
        <v>0</v>
      </c>
      <c r="DL9" s="145">
        <v>0</v>
      </c>
      <c r="DM9" s="145">
        <v>0</v>
      </c>
      <c r="DN9" s="145">
        <v>0</v>
      </c>
      <c r="DO9" s="145">
        <v>0</v>
      </c>
      <c r="DP9" s="145">
        <v>0</v>
      </c>
      <c r="DQ9" s="145">
        <v>0</v>
      </c>
      <c r="DR9" s="145">
        <v>0</v>
      </c>
      <c r="DS9" s="145">
        <v>0</v>
      </c>
      <c r="DT9" s="145">
        <v>0</v>
      </c>
      <c r="DU9" s="145">
        <v>0</v>
      </c>
      <c r="DV9" s="145">
        <v>0</v>
      </c>
      <c r="DW9" s="145">
        <v>0</v>
      </c>
      <c r="DX9" s="145">
        <v>0</v>
      </c>
      <c r="DY9" s="145">
        <v>0</v>
      </c>
      <c r="DZ9" s="145">
        <v>0</v>
      </c>
      <c r="EA9" s="145">
        <v>0</v>
      </c>
      <c r="EB9" s="145">
        <v>0</v>
      </c>
      <c r="EC9" s="145">
        <v>0</v>
      </c>
      <c r="ED9" s="145">
        <v>0</v>
      </c>
      <c r="EE9" s="145">
        <v>0</v>
      </c>
      <c r="EF9" s="145">
        <v>0</v>
      </c>
      <c r="EG9" s="145">
        <v>0</v>
      </c>
      <c r="EH9" s="145">
        <v>0</v>
      </c>
      <c r="EI9" s="145">
        <v>0</v>
      </c>
      <c r="EJ9" s="145">
        <v>0</v>
      </c>
      <c r="EK9" s="145">
        <v>0</v>
      </c>
      <c r="EL9" s="145">
        <v>0</v>
      </c>
      <c r="EM9" s="145">
        <v>0</v>
      </c>
      <c r="EN9" s="145">
        <v>0</v>
      </c>
      <c r="EO9" s="145">
        <v>0</v>
      </c>
      <c r="EP9" s="145">
        <v>0</v>
      </c>
      <c r="EQ9" s="145">
        <v>0</v>
      </c>
      <c r="ER9" s="145">
        <v>0</v>
      </c>
      <c r="ES9" s="145">
        <v>0</v>
      </c>
      <c r="ET9" s="145">
        <v>0</v>
      </c>
      <c r="EU9" s="145">
        <v>0</v>
      </c>
      <c r="EV9" s="145">
        <v>0</v>
      </c>
      <c r="EW9" s="145">
        <v>0</v>
      </c>
      <c r="EX9" s="145">
        <v>0</v>
      </c>
      <c r="EY9" s="145">
        <v>0</v>
      </c>
      <c r="EZ9" s="145">
        <v>0</v>
      </c>
      <c r="FA9" s="145">
        <v>0</v>
      </c>
      <c r="FB9" s="145">
        <v>0</v>
      </c>
      <c r="FC9" s="145">
        <v>0</v>
      </c>
      <c r="FD9" s="145">
        <v>0</v>
      </c>
      <c r="FE9" s="145">
        <v>0</v>
      </c>
      <c r="FF9" s="145">
        <v>0</v>
      </c>
      <c r="FG9" s="145">
        <v>0</v>
      </c>
      <c r="FH9" s="145">
        <v>0</v>
      </c>
      <c r="FI9" s="145">
        <v>0</v>
      </c>
      <c r="FJ9" s="145">
        <v>0</v>
      </c>
      <c r="FK9" s="145">
        <v>0</v>
      </c>
      <c r="FL9" s="145">
        <v>0</v>
      </c>
      <c r="FM9" s="145">
        <v>0</v>
      </c>
      <c r="FN9" s="145">
        <v>0</v>
      </c>
      <c r="FO9" s="145">
        <v>0</v>
      </c>
      <c r="FP9" s="145">
        <v>0</v>
      </c>
      <c r="FQ9" s="145">
        <v>0</v>
      </c>
      <c r="FR9" s="145">
        <v>0</v>
      </c>
      <c r="FS9" s="145">
        <v>0</v>
      </c>
      <c r="FT9" s="145">
        <v>0</v>
      </c>
      <c r="FU9" s="145">
        <v>0</v>
      </c>
      <c r="FV9" s="145">
        <v>0</v>
      </c>
      <c r="FW9" s="145">
        <v>0</v>
      </c>
      <c r="FX9" s="145">
        <v>0</v>
      </c>
      <c r="FY9" s="145">
        <v>0</v>
      </c>
      <c r="FZ9" s="145">
        <v>0</v>
      </c>
      <c r="GA9" s="145">
        <v>0</v>
      </c>
      <c r="GB9" s="145">
        <v>0</v>
      </c>
      <c r="GC9" s="145">
        <v>0</v>
      </c>
      <c r="GD9" s="145">
        <v>0</v>
      </c>
      <c r="GE9" s="145">
        <v>0</v>
      </c>
      <c r="GF9" s="145">
        <v>0</v>
      </c>
      <c r="GG9" s="145">
        <v>0</v>
      </c>
      <c r="GH9" s="145">
        <v>0</v>
      </c>
      <c r="GI9" s="145">
        <v>0</v>
      </c>
      <c r="GJ9" s="145">
        <v>0</v>
      </c>
      <c r="GK9" s="145">
        <v>0</v>
      </c>
      <c r="GL9" s="145">
        <v>0</v>
      </c>
      <c r="GM9" s="145">
        <v>0</v>
      </c>
      <c r="GN9" s="145">
        <v>0</v>
      </c>
      <c r="GO9" s="145">
        <v>0</v>
      </c>
      <c r="GP9" s="145">
        <v>0</v>
      </c>
      <c r="GQ9" s="145">
        <v>0</v>
      </c>
      <c r="GR9" s="145">
        <v>0</v>
      </c>
      <c r="GS9" s="145">
        <v>0</v>
      </c>
      <c r="GT9" s="145">
        <v>0</v>
      </c>
      <c r="GU9" s="145">
        <v>0</v>
      </c>
      <c r="GV9" s="145">
        <v>0</v>
      </c>
      <c r="GW9" s="145">
        <v>0</v>
      </c>
      <c r="GX9" s="145">
        <v>0</v>
      </c>
      <c r="GY9" s="145">
        <v>0</v>
      </c>
      <c r="GZ9" s="145">
        <v>0</v>
      </c>
      <c r="HA9" s="145">
        <v>0</v>
      </c>
      <c r="HB9" s="145">
        <v>0</v>
      </c>
      <c r="HC9" s="145">
        <v>0</v>
      </c>
      <c r="HD9" s="145">
        <v>0</v>
      </c>
      <c r="HE9" s="145">
        <v>0</v>
      </c>
      <c r="HF9" s="145">
        <v>0</v>
      </c>
      <c r="HG9" s="145">
        <v>0</v>
      </c>
      <c r="HH9" s="145">
        <v>0</v>
      </c>
      <c r="HI9" s="145">
        <v>0</v>
      </c>
      <c r="HJ9" s="145">
        <v>0</v>
      </c>
      <c r="HK9" s="145">
        <v>0</v>
      </c>
      <c r="HL9" s="145">
        <v>0</v>
      </c>
      <c r="HM9" s="145">
        <v>0</v>
      </c>
      <c r="HN9" s="145">
        <v>0</v>
      </c>
      <c r="HO9" s="145">
        <v>0</v>
      </c>
      <c r="HP9" s="145">
        <v>0</v>
      </c>
      <c r="HQ9" s="145">
        <v>0</v>
      </c>
      <c r="HR9" s="145">
        <v>0</v>
      </c>
      <c r="HS9" s="145">
        <v>0</v>
      </c>
      <c r="HT9" s="145">
        <v>0</v>
      </c>
      <c r="HU9" s="145">
        <v>0</v>
      </c>
      <c r="HV9" s="145">
        <v>0</v>
      </c>
      <c r="HW9" s="145">
        <v>0</v>
      </c>
      <c r="HX9" s="145">
        <v>0</v>
      </c>
      <c r="HY9" s="145">
        <v>0</v>
      </c>
      <c r="HZ9" s="145">
        <v>0</v>
      </c>
      <c r="IA9" s="145">
        <v>0</v>
      </c>
      <c r="IB9" s="145">
        <v>0</v>
      </c>
      <c r="IC9" s="145">
        <v>0</v>
      </c>
      <c r="ID9" s="145">
        <v>0</v>
      </c>
      <c r="IE9" s="145">
        <v>0</v>
      </c>
      <c r="IF9" s="145">
        <v>0</v>
      </c>
      <c r="IG9" s="145">
        <v>0</v>
      </c>
      <c r="IH9" s="145">
        <v>0</v>
      </c>
      <c r="II9" s="145">
        <v>0</v>
      </c>
      <c r="IJ9" s="145">
        <v>0</v>
      </c>
      <c r="IK9" s="145">
        <v>0</v>
      </c>
      <c r="IL9" s="145">
        <v>0</v>
      </c>
      <c r="IM9" s="145">
        <v>0</v>
      </c>
      <c r="IN9" s="145">
        <v>0</v>
      </c>
      <c r="IO9" s="145">
        <v>0</v>
      </c>
      <c r="IP9" s="145">
        <v>0</v>
      </c>
      <c r="IQ9" s="145">
        <v>0</v>
      </c>
      <c r="IR9" s="145">
        <v>0</v>
      </c>
      <c r="IS9" s="145">
        <v>0</v>
      </c>
      <c r="IT9" s="145">
        <v>0</v>
      </c>
      <c r="IU9" s="145">
        <v>0</v>
      </c>
      <c r="IV9" s="145">
        <v>0</v>
      </c>
    </row>
    <row r="10" spans="1:256" x14ac:dyDescent="0.2">
      <c r="A10" s="144" t="s">
        <v>552</v>
      </c>
      <c r="B10" s="145">
        <v>0</v>
      </c>
      <c r="C10" s="145">
        <v>0</v>
      </c>
      <c r="D10" s="145">
        <v>0</v>
      </c>
      <c r="E10" s="145">
        <v>0</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35</v>
      </c>
      <c r="AF10" s="145">
        <v>0</v>
      </c>
      <c r="AG10" s="145">
        <v>0</v>
      </c>
      <c r="AH10" s="145">
        <v>0</v>
      </c>
      <c r="AI10" s="145">
        <v>0</v>
      </c>
      <c r="AJ10" s="145">
        <v>0</v>
      </c>
      <c r="AK10" s="145">
        <v>0</v>
      </c>
      <c r="AL10" s="145">
        <v>0</v>
      </c>
      <c r="AM10" s="145">
        <v>0</v>
      </c>
      <c r="AN10" s="145">
        <v>0</v>
      </c>
      <c r="AO10" s="145">
        <v>0</v>
      </c>
      <c r="AP10" s="145">
        <v>0</v>
      </c>
      <c r="AQ10" s="145">
        <v>0</v>
      </c>
      <c r="AR10" s="145">
        <v>0</v>
      </c>
      <c r="AS10" s="145">
        <v>0</v>
      </c>
      <c r="AT10" s="145">
        <v>0</v>
      </c>
      <c r="AU10" s="145">
        <v>0</v>
      </c>
      <c r="AV10" s="145">
        <v>0</v>
      </c>
      <c r="AW10" s="145">
        <v>0</v>
      </c>
      <c r="AX10" s="145">
        <v>0</v>
      </c>
      <c r="AY10" s="145">
        <v>0</v>
      </c>
      <c r="AZ10" s="145">
        <v>0</v>
      </c>
      <c r="BA10" s="145">
        <v>0</v>
      </c>
      <c r="BB10" s="145">
        <v>0</v>
      </c>
      <c r="BC10" s="145">
        <v>0</v>
      </c>
      <c r="BD10" s="145">
        <v>0</v>
      </c>
      <c r="BE10" s="145">
        <v>0</v>
      </c>
      <c r="BF10" s="145">
        <v>0</v>
      </c>
      <c r="BG10" s="145">
        <v>0</v>
      </c>
      <c r="BH10" s="145">
        <v>0</v>
      </c>
      <c r="BI10" s="145">
        <v>0</v>
      </c>
      <c r="BJ10" s="145">
        <v>0</v>
      </c>
      <c r="BK10" s="145">
        <v>0</v>
      </c>
      <c r="BL10" s="145">
        <v>0</v>
      </c>
      <c r="BM10" s="145">
        <v>0</v>
      </c>
      <c r="BN10" s="145">
        <v>0</v>
      </c>
      <c r="BO10" s="145">
        <v>0</v>
      </c>
      <c r="BP10" s="145">
        <v>0</v>
      </c>
      <c r="BQ10" s="145">
        <v>0</v>
      </c>
      <c r="BR10" s="145">
        <v>0</v>
      </c>
      <c r="BS10" s="145">
        <v>0</v>
      </c>
      <c r="BT10" s="145">
        <v>0</v>
      </c>
      <c r="BU10" s="145">
        <v>334</v>
      </c>
      <c r="BV10" s="145">
        <v>799</v>
      </c>
      <c r="BW10" s="145">
        <v>516</v>
      </c>
      <c r="BX10" s="145">
        <v>567</v>
      </c>
      <c r="BY10" s="145">
        <v>529</v>
      </c>
      <c r="BZ10" s="145">
        <v>40</v>
      </c>
      <c r="CA10" s="145">
        <v>81</v>
      </c>
      <c r="CB10" s="145">
        <v>230</v>
      </c>
      <c r="CC10" s="145">
        <v>162</v>
      </c>
      <c r="CD10" s="145">
        <v>72</v>
      </c>
      <c r="CE10" s="145">
        <v>143</v>
      </c>
      <c r="CF10" s="145">
        <v>214</v>
      </c>
      <c r="CG10" s="145">
        <v>276</v>
      </c>
      <c r="CH10" s="145">
        <v>265</v>
      </c>
      <c r="CI10" s="145">
        <v>204</v>
      </c>
      <c r="CJ10" s="145">
        <v>0</v>
      </c>
      <c r="CK10" s="145">
        <v>0</v>
      </c>
      <c r="CL10" s="145">
        <v>0</v>
      </c>
      <c r="CM10" s="145">
        <v>0</v>
      </c>
      <c r="CN10" s="145">
        <v>0</v>
      </c>
      <c r="CO10" s="145">
        <v>0</v>
      </c>
      <c r="CP10" s="145">
        <v>0</v>
      </c>
      <c r="CQ10" s="145">
        <v>0</v>
      </c>
      <c r="CR10" s="145">
        <v>0</v>
      </c>
      <c r="CS10" s="145">
        <v>0</v>
      </c>
      <c r="CT10" s="145">
        <v>0</v>
      </c>
      <c r="CU10" s="145">
        <v>0</v>
      </c>
      <c r="CV10" s="145">
        <v>0</v>
      </c>
      <c r="CW10" s="145">
        <v>0</v>
      </c>
      <c r="CX10" s="145">
        <v>0</v>
      </c>
      <c r="CY10" s="145">
        <v>0</v>
      </c>
      <c r="CZ10" s="145">
        <v>0</v>
      </c>
      <c r="DA10" s="145">
        <v>0</v>
      </c>
      <c r="DB10" s="145">
        <v>0</v>
      </c>
      <c r="DC10" s="145">
        <v>0</v>
      </c>
      <c r="DD10" s="145">
        <v>0</v>
      </c>
      <c r="DE10" s="145">
        <v>0</v>
      </c>
      <c r="DF10" s="145">
        <v>0</v>
      </c>
      <c r="DG10" s="145">
        <v>0</v>
      </c>
      <c r="DH10" s="145">
        <v>0</v>
      </c>
      <c r="DI10" s="145">
        <v>0</v>
      </c>
      <c r="DJ10" s="145">
        <v>0</v>
      </c>
      <c r="DK10" s="145">
        <v>0</v>
      </c>
      <c r="DL10" s="145">
        <v>0</v>
      </c>
      <c r="DM10" s="145">
        <v>0</v>
      </c>
      <c r="DN10" s="145">
        <v>0</v>
      </c>
      <c r="DO10" s="145">
        <v>0</v>
      </c>
      <c r="DP10" s="145">
        <v>0</v>
      </c>
      <c r="DQ10" s="145">
        <v>0</v>
      </c>
      <c r="DR10" s="145">
        <v>0</v>
      </c>
      <c r="DS10" s="145">
        <v>0</v>
      </c>
      <c r="DT10" s="145">
        <v>0</v>
      </c>
      <c r="DU10" s="145">
        <v>0</v>
      </c>
      <c r="DV10" s="145">
        <v>0</v>
      </c>
      <c r="DW10" s="145">
        <v>0</v>
      </c>
      <c r="DX10" s="145">
        <v>0</v>
      </c>
      <c r="DY10" s="145">
        <v>0</v>
      </c>
      <c r="DZ10" s="145">
        <v>0</v>
      </c>
      <c r="EA10" s="145">
        <v>0</v>
      </c>
      <c r="EB10" s="145">
        <v>0</v>
      </c>
      <c r="EC10" s="145">
        <v>0</v>
      </c>
      <c r="ED10" s="145">
        <v>0</v>
      </c>
      <c r="EE10" s="145">
        <v>0</v>
      </c>
      <c r="EF10" s="145">
        <v>0</v>
      </c>
      <c r="EG10" s="145">
        <v>0</v>
      </c>
      <c r="EH10" s="145">
        <v>0</v>
      </c>
      <c r="EI10" s="145">
        <v>0</v>
      </c>
      <c r="EJ10" s="145">
        <v>0</v>
      </c>
      <c r="EK10" s="145">
        <v>0</v>
      </c>
      <c r="EL10" s="145">
        <v>0</v>
      </c>
      <c r="EM10" s="145">
        <v>0</v>
      </c>
      <c r="EN10" s="145">
        <v>0</v>
      </c>
      <c r="EO10" s="145">
        <v>0</v>
      </c>
      <c r="EP10" s="145">
        <v>0</v>
      </c>
      <c r="EQ10" s="145">
        <v>0</v>
      </c>
      <c r="ER10" s="145">
        <v>0</v>
      </c>
      <c r="ES10" s="145">
        <v>0</v>
      </c>
      <c r="ET10" s="145">
        <v>0</v>
      </c>
      <c r="EU10" s="145">
        <v>0</v>
      </c>
      <c r="EV10" s="145">
        <v>0</v>
      </c>
      <c r="EW10" s="145">
        <v>0</v>
      </c>
      <c r="EX10" s="145">
        <v>0</v>
      </c>
      <c r="EY10" s="145">
        <v>0</v>
      </c>
      <c r="EZ10" s="145">
        <v>0</v>
      </c>
      <c r="FA10" s="145">
        <v>0</v>
      </c>
      <c r="FB10" s="145">
        <v>0</v>
      </c>
      <c r="FC10" s="145">
        <v>0</v>
      </c>
      <c r="FD10" s="145">
        <v>0</v>
      </c>
      <c r="FE10" s="145">
        <v>0</v>
      </c>
      <c r="FF10" s="145">
        <v>0</v>
      </c>
      <c r="FG10" s="145">
        <v>0</v>
      </c>
      <c r="FH10" s="145">
        <v>0</v>
      </c>
      <c r="FI10" s="145">
        <v>0</v>
      </c>
      <c r="FJ10" s="145">
        <v>0</v>
      </c>
      <c r="FK10" s="145">
        <v>0</v>
      </c>
      <c r="FL10" s="145">
        <v>0</v>
      </c>
      <c r="FM10" s="145">
        <v>0</v>
      </c>
      <c r="FN10" s="145">
        <v>0</v>
      </c>
      <c r="FO10" s="145">
        <v>0</v>
      </c>
      <c r="FP10" s="145">
        <v>0</v>
      </c>
      <c r="FQ10" s="145">
        <v>0</v>
      </c>
      <c r="FR10" s="145">
        <v>0</v>
      </c>
      <c r="FS10" s="145">
        <v>0</v>
      </c>
      <c r="FT10" s="145">
        <v>0</v>
      </c>
      <c r="FU10" s="145">
        <v>0</v>
      </c>
      <c r="FV10" s="145">
        <v>0</v>
      </c>
      <c r="FW10" s="145">
        <v>0</v>
      </c>
      <c r="FX10" s="145">
        <v>0</v>
      </c>
      <c r="FY10" s="145">
        <v>0</v>
      </c>
      <c r="FZ10" s="145">
        <v>0</v>
      </c>
      <c r="GA10" s="145">
        <v>0</v>
      </c>
      <c r="GB10" s="145">
        <v>0</v>
      </c>
      <c r="GC10" s="145">
        <v>0</v>
      </c>
      <c r="GD10" s="145">
        <v>0</v>
      </c>
      <c r="GE10" s="145">
        <v>0</v>
      </c>
      <c r="GF10" s="145">
        <v>0</v>
      </c>
      <c r="GG10" s="145">
        <v>0</v>
      </c>
      <c r="GH10" s="145">
        <v>0</v>
      </c>
      <c r="GI10" s="145">
        <v>0</v>
      </c>
      <c r="GJ10" s="145">
        <v>0</v>
      </c>
      <c r="GK10" s="145">
        <v>0</v>
      </c>
      <c r="GL10" s="145">
        <v>0</v>
      </c>
      <c r="GM10" s="145">
        <v>0</v>
      </c>
      <c r="GN10" s="145">
        <v>0</v>
      </c>
      <c r="GO10" s="145">
        <v>0</v>
      </c>
      <c r="GP10" s="145">
        <v>0</v>
      </c>
      <c r="GQ10" s="145">
        <v>0</v>
      </c>
      <c r="GR10" s="145">
        <v>0</v>
      </c>
      <c r="GS10" s="145">
        <v>0</v>
      </c>
      <c r="GT10" s="145">
        <v>0</v>
      </c>
      <c r="GU10" s="145">
        <v>0</v>
      </c>
      <c r="GV10" s="145">
        <v>0</v>
      </c>
      <c r="GW10" s="145">
        <v>0</v>
      </c>
      <c r="GX10" s="145">
        <v>0</v>
      </c>
      <c r="GY10" s="145">
        <v>0</v>
      </c>
      <c r="GZ10" s="145">
        <v>0</v>
      </c>
      <c r="HA10" s="145">
        <v>0</v>
      </c>
      <c r="HB10" s="145">
        <v>0</v>
      </c>
      <c r="HC10" s="145">
        <v>0</v>
      </c>
      <c r="HD10" s="145">
        <v>0</v>
      </c>
      <c r="HE10" s="145">
        <v>0</v>
      </c>
      <c r="HF10" s="145">
        <v>0</v>
      </c>
      <c r="HG10" s="145">
        <v>0</v>
      </c>
      <c r="HH10" s="145">
        <v>0</v>
      </c>
      <c r="HI10" s="145">
        <v>0</v>
      </c>
      <c r="HJ10" s="145">
        <v>0</v>
      </c>
      <c r="HK10" s="145">
        <v>0</v>
      </c>
      <c r="HL10" s="145">
        <v>0</v>
      </c>
      <c r="HM10" s="145">
        <v>0</v>
      </c>
      <c r="HN10" s="145">
        <v>0</v>
      </c>
      <c r="HO10" s="145">
        <v>0</v>
      </c>
      <c r="HP10" s="145">
        <v>0</v>
      </c>
      <c r="HQ10" s="145">
        <v>0</v>
      </c>
      <c r="HR10" s="145">
        <v>0</v>
      </c>
      <c r="HS10" s="145">
        <v>0</v>
      </c>
      <c r="HT10" s="145">
        <v>0</v>
      </c>
      <c r="HU10" s="145">
        <v>0</v>
      </c>
      <c r="HV10" s="145">
        <v>0</v>
      </c>
      <c r="HW10" s="145">
        <v>0</v>
      </c>
      <c r="HX10" s="145">
        <v>0</v>
      </c>
      <c r="HY10" s="145">
        <v>0</v>
      </c>
      <c r="HZ10" s="145">
        <v>0</v>
      </c>
      <c r="IA10" s="145">
        <v>0</v>
      </c>
      <c r="IB10" s="145">
        <v>0</v>
      </c>
      <c r="IC10" s="145">
        <v>0</v>
      </c>
      <c r="ID10" s="145">
        <v>0</v>
      </c>
      <c r="IE10" s="145">
        <v>0</v>
      </c>
      <c r="IF10" s="145">
        <v>0</v>
      </c>
      <c r="IG10" s="145">
        <v>0</v>
      </c>
      <c r="IH10" s="145">
        <v>0</v>
      </c>
      <c r="II10" s="145">
        <v>0</v>
      </c>
      <c r="IJ10" s="145">
        <v>0</v>
      </c>
      <c r="IK10" s="145">
        <v>0</v>
      </c>
      <c r="IL10" s="145">
        <v>0</v>
      </c>
      <c r="IM10" s="145">
        <v>0</v>
      </c>
      <c r="IN10" s="145">
        <v>0</v>
      </c>
      <c r="IO10" s="145">
        <v>0</v>
      </c>
      <c r="IP10" s="145">
        <v>0</v>
      </c>
      <c r="IQ10" s="145">
        <v>0</v>
      </c>
      <c r="IR10" s="145">
        <v>0</v>
      </c>
      <c r="IS10" s="145">
        <v>0</v>
      </c>
      <c r="IT10" s="145">
        <v>0</v>
      </c>
      <c r="IU10" s="145">
        <v>0</v>
      </c>
      <c r="IV10" s="145">
        <v>0</v>
      </c>
    </row>
    <row r="11" spans="1:256" x14ac:dyDescent="0.2">
      <c r="A11" s="144" t="s">
        <v>569</v>
      </c>
      <c r="B11" s="145">
        <v>0</v>
      </c>
      <c r="C11" s="145">
        <v>0</v>
      </c>
      <c r="D11" s="145">
        <v>0</v>
      </c>
      <c r="E11" s="145">
        <v>0</v>
      </c>
      <c r="F11" s="145">
        <v>0</v>
      </c>
      <c r="G11" s="145">
        <v>0</v>
      </c>
      <c r="H11" s="145">
        <v>0</v>
      </c>
      <c r="I11" s="145">
        <v>0</v>
      </c>
      <c r="J11" s="145">
        <v>0</v>
      </c>
      <c r="K11" s="145">
        <v>0</v>
      </c>
      <c r="L11" s="145">
        <v>0</v>
      </c>
      <c r="M11" s="145">
        <v>0</v>
      </c>
      <c r="N11" s="145">
        <v>0</v>
      </c>
      <c r="O11" s="145">
        <v>0</v>
      </c>
      <c r="P11" s="145">
        <v>0</v>
      </c>
      <c r="Q11" s="145">
        <v>0</v>
      </c>
      <c r="R11" s="145">
        <v>0</v>
      </c>
      <c r="S11" s="145">
        <v>0</v>
      </c>
      <c r="T11" s="145">
        <v>0</v>
      </c>
      <c r="U11" s="145">
        <v>0</v>
      </c>
      <c r="V11" s="145">
        <v>0</v>
      </c>
      <c r="W11" s="145">
        <v>0</v>
      </c>
      <c r="X11" s="145">
        <v>0</v>
      </c>
      <c r="Y11" s="145">
        <v>0</v>
      </c>
      <c r="Z11" s="145">
        <v>0</v>
      </c>
      <c r="AA11" s="145">
        <v>0</v>
      </c>
      <c r="AB11" s="145">
        <v>0</v>
      </c>
      <c r="AC11" s="145">
        <v>0</v>
      </c>
      <c r="AD11" s="145">
        <v>0</v>
      </c>
      <c r="AE11" s="145">
        <v>0</v>
      </c>
      <c r="AF11" s="145">
        <v>0</v>
      </c>
      <c r="AG11" s="145">
        <v>0</v>
      </c>
      <c r="AH11" s="145">
        <v>0</v>
      </c>
      <c r="AI11" s="145">
        <v>0</v>
      </c>
      <c r="AJ11" s="145">
        <v>0</v>
      </c>
      <c r="AK11" s="145">
        <v>0</v>
      </c>
      <c r="AL11" s="145">
        <v>0</v>
      </c>
      <c r="AM11" s="145">
        <v>0</v>
      </c>
      <c r="AN11" s="145">
        <v>0</v>
      </c>
      <c r="AO11" s="145">
        <v>0</v>
      </c>
      <c r="AP11" s="145">
        <v>0</v>
      </c>
      <c r="AQ11" s="145">
        <v>0</v>
      </c>
      <c r="AR11" s="145">
        <v>0</v>
      </c>
      <c r="AS11" s="145">
        <v>0</v>
      </c>
      <c r="AT11" s="145">
        <v>0</v>
      </c>
      <c r="AU11" s="145">
        <v>0</v>
      </c>
      <c r="AV11" s="145">
        <v>0</v>
      </c>
      <c r="AW11" s="145">
        <v>0</v>
      </c>
      <c r="AX11" s="145">
        <v>0</v>
      </c>
      <c r="AY11" s="145">
        <v>0</v>
      </c>
      <c r="AZ11" s="145">
        <v>0</v>
      </c>
      <c r="BA11" s="145">
        <v>0</v>
      </c>
      <c r="BB11" s="145">
        <v>0</v>
      </c>
      <c r="BC11" s="145">
        <v>0</v>
      </c>
      <c r="BD11" s="145">
        <v>0</v>
      </c>
      <c r="BE11" s="145">
        <v>0</v>
      </c>
      <c r="BF11" s="145">
        <v>0</v>
      </c>
      <c r="BG11" s="145">
        <v>0</v>
      </c>
      <c r="BH11" s="145">
        <v>0</v>
      </c>
      <c r="BI11" s="145">
        <v>0</v>
      </c>
      <c r="BJ11" s="145">
        <v>0</v>
      </c>
      <c r="BK11" s="145">
        <v>0</v>
      </c>
      <c r="BL11" s="145">
        <v>0</v>
      </c>
      <c r="BM11" s="145">
        <v>0</v>
      </c>
      <c r="BN11" s="145">
        <v>0</v>
      </c>
      <c r="BO11" s="145">
        <v>0</v>
      </c>
      <c r="BP11" s="145">
        <v>0</v>
      </c>
      <c r="BQ11" s="145">
        <v>0</v>
      </c>
      <c r="BR11" s="145">
        <v>0</v>
      </c>
      <c r="BS11" s="145">
        <v>0</v>
      </c>
      <c r="BT11" s="145">
        <v>0</v>
      </c>
      <c r="BU11" s="145">
        <v>0</v>
      </c>
      <c r="BV11" s="145">
        <v>0</v>
      </c>
      <c r="BW11" s="145">
        <v>0</v>
      </c>
      <c r="BX11" s="145">
        <v>0</v>
      </c>
      <c r="BY11" s="145">
        <v>0</v>
      </c>
      <c r="BZ11" s="145">
        <v>0</v>
      </c>
      <c r="CA11" s="145">
        <v>0</v>
      </c>
      <c r="CB11" s="145">
        <v>0</v>
      </c>
      <c r="CC11" s="145">
        <v>0</v>
      </c>
      <c r="CD11" s="145">
        <v>0</v>
      </c>
      <c r="CE11" s="145">
        <v>0</v>
      </c>
      <c r="CF11" s="145">
        <v>0</v>
      </c>
      <c r="CG11" s="145">
        <v>0</v>
      </c>
      <c r="CH11" s="145">
        <v>0</v>
      </c>
      <c r="CI11" s="145">
        <v>0</v>
      </c>
      <c r="CJ11" s="145">
        <v>0</v>
      </c>
      <c r="CK11" s="145">
        <v>0</v>
      </c>
      <c r="CL11" s="145">
        <v>0</v>
      </c>
      <c r="CM11" s="145">
        <v>0</v>
      </c>
      <c r="CN11" s="145">
        <v>0</v>
      </c>
      <c r="CO11" s="145">
        <v>0</v>
      </c>
      <c r="CP11" s="145">
        <v>0</v>
      </c>
      <c r="CQ11" s="145">
        <v>0</v>
      </c>
      <c r="CR11" s="145">
        <v>0</v>
      </c>
      <c r="CS11" s="145">
        <v>0</v>
      </c>
      <c r="CT11" s="145">
        <v>0</v>
      </c>
      <c r="CU11" s="145">
        <v>0</v>
      </c>
      <c r="CV11" s="145">
        <v>0</v>
      </c>
      <c r="CW11" s="145">
        <v>0</v>
      </c>
      <c r="CX11" s="145">
        <v>0</v>
      </c>
      <c r="CY11" s="145">
        <v>0</v>
      </c>
      <c r="CZ11" s="145">
        <v>0</v>
      </c>
      <c r="DA11" s="145">
        <v>0</v>
      </c>
      <c r="DB11" s="145">
        <v>0</v>
      </c>
      <c r="DC11" s="145">
        <v>0</v>
      </c>
      <c r="DD11" s="145">
        <v>0</v>
      </c>
      <c r="DE11" s="145">
        <v>0</v>
      </c>
      <c r="DF11" s="145">
        <v>0</v>
      </c>
      <c r="DG11" s="145">
        <v>0</v>
      </c>
      <c r="DH11" s="145">
        <v>0</v>
      </c>
      <c r="DI11" s="145">
        <v>0</v>
      </c>
      <c r="DJ11" s="145">
        <v>0</v>
      </c>
      <c r="DK11" s="145">
        <v>0</v>
      </c>
      <c r="DL11" s="145">
        <v>0</v>
      </c>
      <c r="DM11" s="145">
        <v>0</v>
      </c>
      <c r="DN11" s="145">
        <v>0</v>
      </c>
      <c r="DO11" s="145">
        <v>0</v>
      </c>
      <c r="DP11" s="145">
        <v>0</v>
      </c>
      <c r="DQ11" s="145">
        <v>0</v>
      </c>
      <c r="DR11" s="145">
        <v>0</v>
      </c>
      <c r="DS11" s="145">
        <v>0</v>
      </c>
      <c r="DT11" s="145">
        <v>0</v>
      </c>
      <c r="DU11" s="145">
        <v>0</v>
      </c>
      <c r="DV11" s="145">
        <v>0</v>
      </c>
      <c r="DW11" s="145">
        <v>0</v>
      </c>
      <c r="DX11" s="145">
        <v>0</v>
      </c>
      <c r="DY11" s="145">
        <v>0</v>
      </c>
      <c r="DZ11" s="145">
        <v>0</v>
      </c>
      <c r="EA11" s="145">
        <v>0</v>
      </c>
      <c r="EB11" s="145">
        <v>0</v>
      </c>
      <c r="EC11" s="145">
        <v>0</v>
      </c>
      <c r="ED11" s="145">
        <v>0</v>
      </c>
      <c r="EE11" s="145">
        <v>0</v>
      </c>
      <c r="EF11" s="145">
        <v>0</v>
      </c>
      <c r="EG11" s="145">
        <v>0</v>
      </c>
      <c r="EH11" s="145">
        <v>0</v>
      </c>
      <c r="EI11" s="145">
        <v>0</v>
      </c>
      <c r="EJ11" s="145">
        <v>0</v>
      </c>
      <c r="EK11" s="145">
        <v>0</v>
      </c>
      <c r="EL11" s="145">
        <v>0</v>
      </c>
      <c r="EM11" s="145">
        <v>0</v>
      </c>
      <c r="EN11" s="145">
        <v>0</v>
      </c>
      <c r="EO11" s="145">
        <v>0</v>
      </c>
      <c r="EP11" s="145">
        <v>0</v>
      </c>
      <c r="EQ11" s="145">
        <v>0</v>
      </c>
      <c r="ER11" s="145">
        <v>0</v>
      </c>
      <c r="ES11" s="145">
        <v>0</v>
      </c>
      <c r="ET11" s="145">
        <v>0</v>
      </c>
      <c r="EU11" s="145">
        <v>0</v>
      </c>
      <c r="EV11" s="145">
        <v>0</v>
      </c>
      <c r="EW11" s="145">
        <v>0</v>
      </c>
      <c r="EX11" s="145">
        <v>0</v>
      </c>
      <c r="EY11" s="145">
        <v>0</v>
      </c>
      <c r="EZ11" s="145">
        <v>0</v>
      </c>
      <c r="FA11" s="145">
        <v>0</v>
      </c>
      <c r="FB11" s="145">
        <v>0</v>
      </c>
      <c r="FC11" s="145">
        <v>0</v>
      </c>
      <c r="FD11" s="145">
        <v>0</v>
      </c>
      <c r="FE11" s="145">
        <v>0</v>
      </c>
      <c r="FF11" s="145">
        <v>0</v>
      </c>
      <c r="FG11" s="145">
        <v>0</v>
      </c>
      <c r="FH11" s="145">
        <v>0</v>
      </c>
      <c r="FI11" s="145">
        <v>0</v>
      </c>
      <c r="FJ11" s="145">
        <v>0</v>
      </c>
      <c r="FK11" s="145">
        <v>0</v>
      </c>
      <c r="FL11" s="145">
        <v>0</v>
      </c>
      <c r="FM11" s="145">
        <v>0</v>
      </c>
      <c r="FN11" s="145">
        <v>0</v>
      </c>
      <c r="FO11" s="145">
        <v>0</v>
      </c>
      <c r="FP11" s="145">
        <v>0</v>
      </c>
      <c r="FQ11" s="145">
        <v>0</v>
      </c>
      <c r="FR11" s="145">
        <v>0</v>
      </c>
      <c r="FS11" s="145">
        <v>0</v>
      </c>
      <c r="FT11" s="145">
        <v>0</v>
      </c>
      <c r="FU11" s="145">
        <v>0</v>
      </c>
      <c r="FV11" s="145">
        <v>0</v>
      </c>
      <c r="FW11" s="145">
        <v>0</v>
      </c>
      <c r="FX11" s="145">
        <v>0</v>
      </c>
      <c r="FY11" s="145">
        <v>0</v>
      </c>
      <c r="FZ11" s="145">
        <v>0</v>
      </c>
      <c r="GA11" s="145">
        <v>0</v>
      </c>
      <c r="GB11" s="145">
        <v>0</v>
      </c>
      <c r="GC11" s="145">
        <v>0</v>
      </c>
      <c r="GD11" s="145">
        <v>0</v>
      </c>
      <c r="GE11" s="145">
        <v>0</v>
      </c>
      <c r="GF11" s="145">
        <v>0</v>
      </c>
      <c r="GG11" s="145">
        <v>0</v>
      </c>
      <c r="GH11" s="145">
        <v>0</v>
      </c>
      <c r="GI11" s="145">
        <v>0</v>
      </c>
      <c r="GJ11" s="145">
        <v>0</v>
      </c>
      <c r="GK11" s="145">
        <v>0</v>
      </c>
      <c r="GL11" s="145">
        <v>0</v>
      </c>
      <c r="GM11" s="145">
        <v>0</v>
      </c>
      <c r="GN11" s="145">
        <v>0</v>
      </c>
      <c r="GO11" s="145">
        <v>0</v>
      </c>
      <c r="GP11" s="145">
        <v>0</v>
      </c>
      <c r="GQ11" s="145">
        <v>0</v>
      </c>
      <c r="GR11" s="145">
        <v>0</v>
      </c>
      <c r="GS11" s="145">
        <v>0</v>
      </c>
      <c r="GT11" s="145">
        <v>0</v>
      </c>
      <c r="GU11" s="145">
        <v>0</v>
      </c>
      <c r="GV11" s="145">
        <v>0</v>
      </c>
      <c r="GW11" s="145">
        <v>0</v>
      </c>
      <c r="GX11" s="145">
        <v>0</v>
      </c>
      <c r="GY11" s="145">
        <v>0</v>
      </c>
      <c r="GZ11" s="145">
        <v>0</v>
      </c>
      <c r="HA11" s="145">
        <v>0</v>
      </c>
      <c r="HB11" s="145">
        <v>0</v>
      </c>
      <c r="HC11" s="145">
        <v>0</v>
      </c>
      <c r="HD11" s="145">
        <v>0</v>
      </c>
      <c r="HE11" s="145">
        <v>0</v>
      </c>
      <c r="HF11" s="145">
        <v>0</v>
      </c>
      <c r="HG11" s="145">
        <v>0</v>
      </c>
      <c r="HH11" s="145">
        <v>0</v>
      </c>
      <c r="HI11" s="145">
        <v>0</v>
      </c>
      <c r="HJ11" s="145">
        <v>0</v>
      </c>
      <c r="HK11" s="145">
        <v>0</v>
      </c>
      <c r="HL11" s="145">
        <v>0</v>
      </c>
      <c r="HM11" s="145">
        <v>0</v>
      </c>
      <c r="HN11" s="145">
        <v>0</v>
      </c>
      <c r="HO11" s="145">
        <v>0</v>
      </c>
      <c r="HP11" s="145">
        <v>0</v>
      </c>
      <c r="HQ11" s="145">
        <v>0</v>
      </c>
      <c r="HR11" s="145">
        <v>0</v>
      </c>
      <c r="HS11" s="145">
        <v>0</v>
      </c>
      <c r="HT11" s="145">
        <v>0</v>
      </c>
      <c r="HU11" s="145">
        <v>0</v>
      </c>
      <c r="HV11" s="145">
        <v>0</v>
      </c>
      <c r="HW11" s="145">
        <v>0</v>
      </c>
      <c r="HX11" s="145">
        <v>0</v>
      </c>
      <c r="HY11" s="145">
        <v>0</v>
      </c>
      <c r="HZ11" s="145">
        <v>0</v>
      </c>
      <c r="IA11" s="145">
        <v>0</v>
      </c>
      <c r="IB11" s="145">
        <v>0</v>
      </c>
      <c r="IC11" s="145">
        <v>0</v>
      </c>
      <c r="ID11" s="145">
        <v>0</v>
      </c>
      <c r="IE11" s="145">
        <v>0</v>
      </c>
      <c r="IF11" s="145">
        <v>0</v>
      </c>
      <c r="IG11" s="145">
        <v>0</v>
      </c>
      <c r="IH11" s="145">
        <v>0</v>
      </c>
      <c r="II11" s="145">
        <v>0</v>
      </c>
      <c r="IJ11" s="145">
        <v>0</v>
      </c>
      <c r="IK11" s="145">
        <v>0</v>
      </c>
      <c r="IL11" s="145">
        <v>0</v>
      </c>
      <c r="IM11" s="145">
        <v>0</v>
      </c>
      <c r="IN11" s="145">
        <v>0</v>
      </c>
      <c r="IO11" s="145">
        <v>0</v>
      </c>
      <c r="IP11" s="145">
        <v>0</v>
      </c>
      <c r="IQ11" s="145">
        <v>0</v>
      </c>
      <c r="IR11" s="145">
        <v>0</v>
      </c>
      <c r="IS11" s="145">
        <v>0</v>
      </c>
      <c r="IT11" s="145">
        <v>0</v>
      </c>
      <c r="IU11" s="145">
        <v>0</v>
      </c>
      <c r="IV11" s="145">
        <v>0</v>
      </c>
    </row>
    <row r="12" spans="1:256" x14ac:dyDescent="0.2">
      <c r="A12" s="149" t="s">
        <v>571</v>
      </c>
    </row>
    <row r="13" spans="1:256" x14ac:dyDescent="0.2">
      <c r="A13" s="149" t="s">
        <v>572</v>
      </c>
    </row>
    <row r="15" spans="1:256" x14ac:dyDescent="0.2">
      <c r="A15" s="139" t="s">
        <v>573</v>
      </c>
    </row>
    <row r="16" spans="1:256" x14ac:dyDescent="0.2">
      <c r="A16" s="140" t="s">
        <v>574</v>
      </c>
    </row>
    <row r="17" spans="1:256" x14ac:dyDescent="0.2">
      <c r="A17" s="141" t="s">
        <v>293</v>
      </c>
    </row>
    <row r="18" spans="1:256" s="152" customFormat="1" ht="12" customHeight="1" x14ac:dyDescent="0.25">
      <c r="A18" s="169" t="s">
        <v>295</v>
      </c>
      <c r="B18" s="171" t="s">
        <v>295</v>
      </c>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c r="EO18" s="172"/>
      <c r="EP18" s="172"/>
      <c r="EQ18" s="172"/>
      <c r="ER18" s="172"/>
      <c r="ES18" s="172"/>
      <c r="ET18" s="172"/>
      <c r="EU18" s="172"/>
      <c r="EV18" s="172"/>
      <c r="EW18" s="172"/>
      <c r="EX18" s="172"/>
      <c r="EY18" s="172"/>
      <c r="EZ18" s="172"/>
      <c r="FA18" s="172"/>
      <c r="FB18" s="172"/>
      <c r="FC18" s="172"/>
      <c r="FD18" s="172"/>
      <c r="FE18" s="172"/>
      <c r="FF18" s="172"/>
      <c r="FG18" s="172"/>
      <c r="FH18" s="172"/>
      <c r="FI18" s="172"/>
      <c r="FJ18" s="172"/>
      <c r="FK18" s="172"/>
      <c r="FL18" s="172"/>
      <c r="FM18" s="172"/>
      <c r="FN18" s="172"/>
      <c r="FO18" s="172"/>
      <c r="FP18" s="172"/>
      <c r="FQ18" s="172"/>
      <c r="FR18" s="172"/>
      <c r="FS18" s="172"/>
      <c r="FT18" s="172"/>
      <c r="FU18" s="172"/>
      <c r="FV18" s="172"/>
      <c r="FW18" s="172"/>
      <c r="FX18" s="172"/>
      <c r="FY18" s="172"/>
      <c r="FZ18" s="172"/>
      <c r="GA18" s="172"/>
      <c r="GB18" s="172"/>
      <c r="GC18" s="172"/>
      <c r="GD18" s="172"/>
      <c r="GE18" s="172"/>
      <c r="GF18" s="172"/>
      <c r="GG18" s="172"/>
      <c r="GH18" s="172"/>
      <c r="GI18" s="172"/>
      <c r="GJ18" s="172"/>
      <c r="GK18" s="172"/>
      <c r="GL18" s="172"/>
      <c r="GM18" s="172"/>
      <c r="GN18" s="172"/>
      <c r="GO18" s="172"/>
      <c r="GP18" s="172"/>
      <c r="GQ18" s="172"/>
      <c r="GR18" s="172"/>
      <c r="GS18" s="172"/>
      <c r="GT18" s="172"/>
      <c r="GU18" s="172"/>
      <c r="GV18" s="172"/>
      <c r="GW18" s="172"/>
      <c r="GX18" s="172"/>
      <c r="GY18" s="172"/>
      <c r="GZ18" s="172"/>
      <c r="HA18" s="172"/>
      <c r="HB18" s="172"/>
      <c r="HC18" s="172"/>
      <c r="HD18" s="172"/>
      <c r="HE18" s="172"/>
      <c r="HF18" s="172"/>
      <c r="HG18" s="172"/>
      <c r="HH18" s="172"/>
      <c r="HI18" s="172"/>
      <c r="HJ18" s="172"/>
      <c r="HK18" s="172"/>
      <c r="HL18" s="172"/>
      <c r="HM18" s="172"/>
      <c r="HN18" s="172"/>
      <c r="HO18" s="172"/>
      <c r="HP18" s="172"/>
      <c r="HQ18" s="172"/>
      <c r="HR18" s="172"/>
      <c r="HS18" s="172"/>
      <c r="HT18" s="172"/>
      <c r="HU18" s="172"/>
      <c r="HV18" s="172"/>
      <c r="HW18" s="172"/>
      <c r="HX18" s="172"/>
      <c r="HY18" s="172"/>
      <c r="HZ18" s="172"/>
      <c r="IA18" s="172"/>
      <c r="IB18" s="172"/>
      <c r="IC18" s="172"/>
      <c r="ID18" s="172"/>
      <c r="IE18" s="172"/>
      <c r="IF18" s="172"/>
      <c r="IG18" s="172"/>
      <c r="IH18" s="172"/>
      <c r="II18" s="172"/>
      <c r="IJ18" s="172"/>
      <c r="IK18" s="172"/>
      <c r="IL18" s="172"/>
      <c r="IM18" s="172"/>
      <c r="IN18" s="172"/>
      <c r="IO18" s="172"/>
      <c r="IP18" s="172"/>
      <c r="IQ18" s="172"/>
      <c r="IR18" s="172"/>
      <c r="IS18" s="172"/>
      <c r="IT18" s="172"/>
      <c r="IU18" s="172"/>
      <c r="IV18" s="172"/>
    </row>
    <row r="19" spans="1:256" ht="409.5" x14ac:dyDescent="0.2">
      <c r="A19" s="170"/>
      <c r="B19" s="143" t="s">
        <v>296</v>
      </c>
      <c r="C19" s="143" t="s">
        <v>297</v>
      </c>
      <c r="D19" s="143" t="s">
        <v>298</v>
      </c>
      <c r="E19" s="143" t="s">
        <v>299</v>
      </c>
      <c r="F19" s="143" t="s">
        <v>300</v>
      </c>
      <c r="G19" s="143" t="s">
        <v>301</v>
      </c>
      <c r="H19" s="143" t="s">
        <v>302</v>
      </c>
      <c r="I19" s="143" t="s">
        <v>303</v>
      </c>
      <c r="J19" s="143" t="s">
        <v>304</v>
      </c>
      <c r="K19" s="143" t="s">
        <v>305</v>
      </c>
      <c r="L19" s="143" t="s">
        <v>306</v>
      </c>
      <c r="M19" s="143" t="s">
        <v>307</v>
      </c>
      <c r="N19" s="143" t="s">
        <v>308</v>
      </c>
      <c r="O19" s="143" t="s">
        <v>309</v>
      </c>
      <c r="P19" s="143" t="s">
        <v>310</v>
      </c>
      <c r="Q19" s="143" t="s">
        <v>311</v>
      </c>
      <c r="R19" s="143" t="s">
        <v>312</v>
      </c>
      <c r="S19" s="143" t="s">
        <v>313</v>
      </c>
      <c r="T19" s="143" t="s">
        <v>314</v>
      </c>
      <c r="U19" s="143" t="s">
        <v>315</v>
      </c>
      <c r="V19" s="143" t="s">
        <v>316</v>
      </c>
      <c r="W19" s="143" t="s">
        <v>317</v>
      </c>
      <c r="X19" s="143" t="s">
        <v>318</v>
      </c>
      <c r="Y19" s="143" t="s">
        <v>319</v>
      </c>
      <c r="Z19" s="143" t="s">
        <v>320</v>
      </c>
      <c r="AA19" s="143" t="s">
        <v>321</v>
      </c>
      <c r="AB19" s="143" t="s">
        <v>322</v>
      </c>
      <c r="AC19" s="143" t="s">
        <v>323</v>
      </c>
      <c r="AD19" s="143" t="s">
        <v>324</v>
      </c>
      <c r="AE19" s="143" t="s">
        <v>325</v>
      </c>
      <c r="AF19" s="143" t="s">
        <v>326</v>
      </c>
      <c r="AG19" s="143" t="s">
        <v>327</v>
      </c>
      <c r="AH19" s="143" t="s">
        <v>328</v>
      </c>
      <c r="AI19" s="143" t="s">
        <v>329</v>
      </c>
      <c r="AJ19" s="143" t="s">
        <v>330</v>
      </c>
      <c r="AK19" s="143" t="s">
        <v>331</v>
      </c>
      <c r="AL19" s="143" t="s">
        <v>332</v>
      </c>
      <c r="AM19" s="143" t="s">
        <v>333</v>
      </c>
      <c r="AN19" s="143" t="s">
        <v>334</v>
      </c>
      <c r="AO19" s="143" t="s">
        <v>335</v>
      </c>
      <c r="AP19" s="143" t="s">
        <v>336</v>
      </c>
      <c r="AQ19" s="143" t="s">
        <v>337</v>
      </c>
      <c r="AR19" s="143" t="s">
        <v>338</v>
      </c>
      <c r="AS19" s="143" t="s">
        <v>339</v>
      </c>
      <c r="AT19" s="143" t="s">
        <v>340</v>
      </c>
      <c r="AU19" s="143" t="s">
        <v>341</v>
      </c>
      <c r="AV19" s="143" t="s">
        <v>342</v>
      </c>
      <c r="AW19" s="143" t="s">
        <v>343</v>
      </c>
      <c r="AX19" s="143" t="s">
        <v>344</v>
      </c>
      <c r="AY19" s="143" t="s">
        <v>345</v>
      </c>
      <c r="AZ19" s="143" t="s">
        <v>346</v>
      </c>
      <c r="BA19" s="143" t="s">
        <v>347</v>
      </c>
      <c r="BB19" s="143" t="s">
        <v>348</v>
      </c>
      <c r="BC19" s="143" t="s">
        <v>349</v>
      </c>
      <c r="BD19" s="143" t="s">
        <v>350</v>
      </c>
      <c r="BE19" s="143" t="s">
        <v>351</v>
      </c>
      <c r="BF19" s="143" t="s">
        <v>352</v>
      </c>
      <c r="BG19" s="143" t="s">
        <v>353</v>
      </c>
      <c r="BH19" s="143" t="s">
        <v>354</v>
      </c>
      <c r="BI19" s="143" t="s">
        <v>355</v>
      </c>
      <c r="BJ19" s="143" t="s">
        <v>356</v>
      </c>
      <c r="BK19" s="143" t="s">
        <v>357</v>
      </c>
      <c r="BL19" s="143" t="s">
        <v>358</v>
      </c>
      <c r="BM19" s="143" t="s">
        <v>359</v>
      </c>
      <c r="BN19" s="143" t="s">
        <v>360</v>
      </c>
      <c r="BO19" s="143" t="s">
        <v>361</v>
      </c>
      <c r="BP19" s="143" t="s">
        <v>362</v>
      </c>
      <c r="BQ19" s="143" t="s">
        <v>363</v>
      </c>
      <c r="BR19" s="143" t="s">
        <v>364</v>
      </c>
      <c r="BS19" s="143" t="s">
        <v>365</v>
      </c>
      <c r="BT19" s="143" t="s">
        <v>366</v>
      </c>
      <c r="BU19" s="143" t="s">
        <v>367</v>
      </c>
      <c r="BV19" s="143" t="s">
        <v>368</v>
      </c>
      <c r="BW19" s="143" t="s">
        <v>369</v>
      </c>
      <c r="BX19" s="143" t="s">
        <v>370</v>
      </c>
      <c r="BY19" s="143" t="s">
        <v>371</v>
      </c>
      <c r="BZ19" s="143" t="s">
        <v>372</v>
      </c>
      <c r="CA19" s="143" t="s">
        <v>373</v>
      </c>
      <c r="CB19" s="143" t="s">
        <v>374</v>
      </c>
      <c r="CC19" s="143" t="s">
        <v>375</v>
      </c>
      <c r="CD19" s="143" t="s">
        <v>376</v>
      </c>
      <c r="CE19" s="143" t="s">
        <v>377</v>
      </c>
      <c r="CF19" s="143" t="s">
        <v>378</v>
      </c>
      <c r="CG19" s="143" t="s">
        <v>379</v>
      </c>
      <c r="CH19" s="143" t="s">
        <v>380</v>
      </c>
      <c r="CI19" s="143" t="s">
        <v>381</v>
      </c>
      <c r="CJ19" s="143" t="s">
        <v>382</v>
      </c>
      <c r="CK19" s="143" t="s">
        <v>383</v>
      </c>
      <c r="CL19" s="143" t="s">
        <v>384</v>
      </c>
      <c r="CM19" s="143" t="s">
        <v>385</v>
      </c>
      <c r="CN19" s="143" t="s">
        <v>386</v>
      </c>
      <c r="CO19" s="143" t="s">
        <v>387</v>
      </c>
      <c r="CP19" s="143" t="s">
        <v>388</v>
      </c>
      <c r="CQ19" s="143" t="s">
        <v>389</v>
      </c>
      <c r="CR19" s="143" t="s">
        <v>390</v>
      </c>
      <c r="CS19" s="143" t="s">
        <v>391</v>
      </c>
      <c r="CT19" s="143" t="s">
        <v>392</v>
      </c>
      <c r="CU19" s="143" t="s">
        <v>393</v>
      </c>
      <c r="CV19" s="143" t="s">
        <v>394</v>
      </c>
      <c r="CW19" s="143" t="s">
        <v>395</v>
      </c>
      <c r="CX19" s="143" t="s">
        <v>396</v>
      </c>
      <c r="CY19" s="143" t="s">
        <v>397</v>
      </c>
      <c r="CZ19" s="143" t="s">
        <v>398</v>
      </c>
      <c r="DA19" s="143" t="s">
        <v>399</v>
      </c>
      <c r="DB19" s="143" t="s">
        <v>400</v>
      </c>
      <c r="DC19" s="143" t="s">
        <v>401</v>
      </c>
      <c r="DD19" s="143" t="s">
        <v>402</v>
      </c>
      <c r="DE19" s="143" t="s">
        <v>403</v>
      </c>
      <c r="DF19" s="143" t="s">
        <v>404</v>
      </c>
      <c r="DG19" s="143" t="s">
        <v>405</v>
      </c>
      <c r="DH19" s="143" t="s">
        <v>406</v>
      </c>
      <c r="DI19" s="143" t="s">
        <v>407</v>
      </c>
      <c r="DJ19" s="143" t="s">
        <v>408</v>
      </c>
      <c r="DK19" s="143" t="s">
        <v>409</v>
      </c>
      <c r="DL19" s="143" t="s">
        <v>410</v>
      </c>
      <c r="DM19" s="143" t="s">
        <v>411</v>
      </c>
      <c r="DN19" s="143" t="s">
        <v>412</v>
      </c>
      <c r="DO19" s="143" t="s">
        <v>413</v>
      </c>
      <c r="DP19" s="143" t="s">
        <v>414</v>
      </c>
      <c r="DQ19" s="143" t="s">
        <v>415</v>
      </c>
      <c r="DR19" s="143" t="s">
        <v>416</v>
      </c>
      <c r="DS19" s="143" t="s">
        <v>417</v>
      </c>
      <c r="DT19" s="143" t="s">
        <v>418</v>
      </c>
      <c r="DU19" s="143" t="s">
        <v>419</v>
      </c>
      <c r="DV19" s="143" t="s">
        <v>420</v>
      </c>
      <c r="DW19" s="143" t="s">
        <v>421</v>
      </c>
      <c r="DX19" s="143" t="s">
        <v>422</v>
      </c>
      <c r="DY19" s="143" t="s">
        <v>423</v>
      </c>
      <c r="DZ19" s="143" t="s">
        <v>424</v>
      </c>
      <c r="EA19" s="143" t="s">
        <v>425</v>
      </c>
      <c r="EB19" s="143" t="s">
        <v>426</v>
      </c>
      <c r="EC19" s="143" t="s">
        <v>427</v>
      </c>
      <c r="ED19" s="143" t="s">
        <v>428</v>
      </c>
      <c r="EE19" s="143" t="s">
        <v>429</v>
      </c>
      <c r="EF19" s="143" t="s">
        <v>430</v>
      </c>
      <c r="EG19" s="143" t="s">
        <v>431</v>
      </c>
      <c r="EH19" s="143" t="s">
        <v>432</v>
      </c>
      <c r="EI19" s="143" t="s">
        <v>433</v>
      </c>
      <c r="EJ19" s="143" t="s">
        <v>434</v>
      </c>
      <c r="EK19" s="143" t="s">
        <v>435</v>
      </c>
      <c r="EL19" s="143" t="s">
        <v>436</v>
      </c>
      <c r="EM19" s="143" t="s">
        <v>437</v>
      </c>
      <c r="EN19" s="143" t="s">
        <v>438</v>
      </c>
      <c r="EO19" s="143" t="s">
        <v>439</v>
      </c>
      <c r="EP19" s="143" t="s">
        <v>440</v>
      </c>
      <c r="EQ19" s="143" t="s">
        <v>441</v>
      </c>
      <c r="ER19" s="143" t="s">
        <v>442</v>
      </c>
      <c r="ES19" s="143" t="s">
        <v>443</v>
      </c>
      <c r="ET19" s="143" t="s">
        <v>444</v>
      </c>
      <c r="EU19" s="143" t="s">
        <v>445</v>
      </c>
      <c r="EV19" s="143" t="s">
        <v>446</v>
      </c>
      <c r="EW19" s="143" t="s">
        <v>447</v>
      </c>
      <c r="EX19" s="143" t="s">
        <v>448</v>
      </c>
      <c r="EY19" s="143" t="s">
        <v>449</v>
      </c>
      <c r="EZ19" s="143" t="s">
        <v>450</v>
      </c>
      <c r="FA19" s="143" t="s">
        <v>451</v>
      </c>
      <c r="FB19" s="143" t="s">
        <v>452</v>
      </c>
      <c r="FC19" s="143" t="s">
        <v>453</v>
      </c>
      <c r="FD19" s="143" t="s">
        <v>454</v>
      </c>
      <c r="FE19" s="143" t="s">
        <v>455</v>
      </c>
      <c r="FF19" s="143" t="s">
        <v>456</v>
      </c>
      <c r="FG19" s="143" t="s">
        <v>457</v>
      </c>
      <c r="FH19" s="143" t="s">
        <v>458</v>
      </c>
      <c r="FI19" s="143" t="s">
        <v>459</v>
      </c>
      <c r="FJ19" s="143" t="s">
        <v>460</v>
      </c>
      <c r="FK19" s="143" t="s">
        <v>461</v>
      </c>
      <c r="FL19" s="143" t="s">
        <v>462</v>
      </c>
      <c r="FM19" s="143" t="s">
        <v>463</v>
      </c>
      <c r="FN19" s="143" t="s">
        <v>464</v>
      </c>
      <c r="FO19" s="143" t="s">
        <v>465</v>
      </c>
      <c r="FP19" s="143" t="s">
        <v>466</v>
      </c>
      <c r="FQ19" s="143" t="s">
        <v>467</v>
      </c>
      <c r="FR19" s="143" t="s">
        <v>468</v>
      </c>
      <c r="FS19" s="143" t="s">
        <v>469</v>
      </c>
      <c r="FT19" s="143" t="s">
        <v>470</v>
      </c>
      <c r="FU19" s="143" t="s">
        <v>471</v>
      </c>
      <c r="FV19" s="143" t="s">
        <v>472</v>
      </c>
      <c r="FW19" s="143" t="s">
        <v>473</v>
      </c>
      <c r="FX19" s="143" t="s">
        <v>474</v>
      </c>
      <c r="FY19" s="143" t="s">
        <v>475</v>
      </c>
      <c r="FZ19" s="143" t="s">
        <v>476</v>
      </c>
      <c r="GA19" s="143" t="s">
        <v>477</v>
      </c>
      <c r="GB19" s="143" t="s">
        <v>478</v>
      </c>
      <c r="GC19" s="143" t="s">
        <v>479</v>
      </c>
      <c r="GD19" s="143" t="s">
        <v>480</v>
      </c>
      <c r="GE19" s="143" t="s">
        <v>481</v>
      </c>
      <c r="GF19" s="143" t="s">
        <v>482</v>
      </c>
      <c r="GG19" s="143" t="s">
        <v>483</v>
      </c>
      <c r="GH19" s="143" t="s">
        <v>484</v>
      </c>
      <c r="GI19" s="143" t="s">
        <v>485</v>
      </c>
      <c r="GJ19" s="143" t="s">
        <v>486</v>
      </c>
      <c r="GK19" s="143" t="s">
        <v>487</v>
      </c>
      <c r="GL19" s="143" t="s">
        <v>488</v>
      </c>
      <c r="GM19" s="143" t="s">
        <v>489</v>
      </c>
      <c r="GN19" s="143" t="s">
        <v>490</v>
      </c>
      <c r="GO19" s="143" t="s">
        <v>491</v>
      </c>
      <c r="GP19" s="143" t="s">
        <v>492</v>
      </c>
      <c r="GQ19" s="143" t="s">
        <v>493</v>
      </c>
      <c r="GR19" s="143" t="s">
        <v>494</v>
      </c>
      <c r="GS19" s="143" t="s">
        <v>495</v>
      </c>
      <c r="GT19" s="143" t="s">
        <v>496</v>
      </c>
      <c r="GU19" s="143" t="s">
        <v>497</v>
      </c>
      <c r="GV19" s="143" t="s">
        <v>498</v>
      </c>
      <c r="GW19" s="143" t="s">
        <v>499</v>
      </c>
      <c r="GX19" s="143" t="s">
        <v>500</v>
      </c>
      <c r="GY19" s="143" t="s">
        <v>501</v>
      </c>
      <c r="GZ19" s="143" t="s">
        <v>502</v>
      </c>
      <c r="HA19" s="143" t="s">
        <v>503</v>
      </c>
      <c r="HB19" s="143" t="s">
        <v>504</v>
      </c>
      <c r="HC19" s="143" t="s">
        <v>505</v>
      </c>
      <c r="HD19" s="143" t="s">
        <v>506</v>
      </c>
      <c r="HE19" s="143" t="s">
        <v>507</v>
      </c>
      <c r="HF19" s="143" t="s">
        <v>508</v>
      </c>
      <c r="HG19" s="143" t="s">
        <v>509</v>
      </c>
      <c r="HH19" s="143" t="s">
        <v>510</v>
      </c>
      <c r="HI19" s="143" t="s">
        <v>511</v>
      </c>
      <c r="HJ19" s="143" t="s">
        <v>512</v>
      </c>
      <c r="HK19" s="143" t="s">
        <v>513</v>
      </c>
      <c r="HL19" s="143" t="s">
        <v>514</v>
      </c>
      <c r="HM19" s="143" t="s">
        <v>515</v>
      </c>
      <c r="HN19" s="143" t="s">
        <v>516</v>
      </c>
      <c r="HO19" s="143" t="s">
        <v>517</v>
      </c>
      <c r="HP19" s="143" t="s">
        <v>518</v>
      </c>
      <c r="HQ19" s="143" t="s">
        <v>519</v>
      </c>
      <c r="HR19" s="143" t="s">
        <v>520</v>
      </c>
      <c r="HS19" s="143" t="s">
        <v>521</v>
      </c>
      <c r="HT19" s="143" t="s">
        <v>522</v>
      </c>
      <c r="HU19" s="143" t="s">
        <v>523</v>
      </c>
      <c r="HV19" s="143" t="s">
        <v>524</v>
      </c>
      <c r="HW19" s="143" t="s">
        <v>525</v>
      </c>
      <c r="HX19" s="143" t="s">
        <v>526</v>
      </c>
      <c r="HY19" s="143" t="s">
        <v>527</v>
      </c>
      <c r="HZ19" s="143" t="s">
        <v>528</v>
      </c>
      <c r="IA19" s="143" t="s">
        <v>529</v>
      </c>
      <c r="IB19" s="143" t="s">
        <v>530</v>
      </c>
      <c r="IC19" s="143" t="s">
        <v>531</v>
      </c>
      <c r="ID19" s="143" t="s">
        <v>532</v>
      </c>
      <c r="IE19" s="143" t="s">
        <v>533</v>
      </c>
      <c r="IF19" s="143" t="s">
        <v>534</v>
      </c>
      <c r="IG19" s="143" t="s">
        <v>535</v>
      </c>
      <c r="IH19" s="143" t="s">
        <v>536</v>
      </c>
      <c r="II19" s="143" t="s">
        <v>537</v>
      </c>
      <c r="IJ19" s="143" t="s">
        <v>538</v>
      </c>
      <c r="IK19" s="143" t="s">
        <v>539</v>
      </c>
      <c r="IL19" s="143" t="s">
        <v>540</v>
      </c>
      <c r="IM19" s="143" t="s">
        <v>541</v>
      </c>
      <c r="IN19" s="143" t="s">
        <v>542</v>
      </c>
      <c r="IO19" s="143" t="s">
        <v>543</v>
      </c>
      <c r="IP19" s="143" t="s">
        <v>544</v>
      </c>
      <c r="IQ19" s="143" t="s">
        <v>545</v>
      </c>
      <c r="IR19" s="143" t="s">
        <v>546</v>
      </c>
      <c r="IS19" s="143" t="s">
        <v>547</v>
      </c>
      <c r="IT19" s="143" t="s">
        <v>548</v>
      </c>
      <c r="IU19" s="143" t="s">
        <v>549</v>
      </c>
      <c r="IV19" s="143" t="s">
        <v>550</v>
      </c>
    </row>
    <row r="20" spans="1:256" ht="72" x14ac:dyDescent="0.2">
      <c r="A20" s="144" t="s">
        <v>684</v>
      </c>
      <c r="B20" s="145">
        <v>0</v>
      </c>
      <c r="C20" s="145">
        <v>0</v>
      </c>
      <c r="D20" s="145">
        <v>0</v>
      </c>
      <c r="E20" s="145">
        <v>0</v>
      </c>
      <c r="F20" s="145">
        <v>0</v>
      </c>
      <c r="G20" s="145">
        <v>0</v>
      </c>
      <c r="H20" s="145">
        <v>0</v>
      </c>
      <c r="I20" s="145">
        <v>0</v>
      </c>
      <c r="J20" s="145">
        <v>0</v>
      </c>
      <c r="K20" s="145">
        <v>0</v>
      </c>
      <c r="L20" s="145">
        <v>0</v>
      </c>
      <c r="M20" s="145">
        <v>0</v>
      </c>
      <c r="N20" s="145">
        <v>0</v>
      </c>
      <c r="O20" s="145">
        <v>0</v>
      </c>
      <c r="P20" s="145">
        <v>0</v>
      </c>
      <c r="Q20" s="145">
        <v>0</v>
      </c>
      <c r="R20" s="145">
        <v>0</v>
      </c>
      <c r="S20" s="145">
        <v>0</v>
      </c>
      <c r="T20" s="145">
        <v>0</v>
      </c>
      <c r="U20" s="145">
        <v>0</v>
      </c>
      <c r="V20" s="145">
        <v>0</v>
      </c>
      <c r="W20" s="145">
        <v>0</v>
      </c>
      <c r="X20" s="145">
        <v>0</v>
      </c>
      <c r="Y20" s="145">
        <v>0</v>
      </c>
      <c r="Z20" s="145">
        <v>0</v>
      </c>
      <c r="AA20" s="145">
        <v>0</v>
      </c>
      <c r="AB20" s="145">
        <v>0</v>
      </c>
      <c r="AC20" s="145">
        <v>0</v>
      </c>
      <c r="AD20" s="145">
        <v>0</v>
      </c>
      <c r="AE20" s="145">
        <v>0</v>
      </c>
      <c r="AF20" s="145">
        <v>0</v>
      </c>
      <c r="AG20" s="145">
        <v>0</v>
      </c>
      <c r="AH20" s="145">
        <v>0</v>
      </c>
      <c r="AI20" s="145">
        <v>0</v>
      </c>
      <c r="AJ20" s="145">
        <v>0</v>
      </c>
      <c r="AK20" s="145">
        <v>0</v>
      </c>
      <c r="AL20" s="145">
        <v>0</v>
      </c>
      <c r="AM20" s="145">
        <v>0</v>
      </c>
      <c r="AN20" s="145">
        <v>0</v>
      </c>
      <c r="AO20" s="145">
        <v>0</v>
      </c>
      <c r="AP20" s="145">
        <v>0</v>
      </c>
      <c r="AQ20" s="145">
        <v>0</v>
      </c>
      <c r="AR20" s="145">
        <v>0</v>
      </c>
      <c r="AS20" s="145">
        <v>0</v>
      </c>
      <c r="AT20" s="145">
        <v>0</v>
      </c>
      <c r="AU20" s="145">
        <v>0</v>
      </c>
      <c r="AV20" s="145">
        <v>0</v>
      </c>
      <c r="AW20" s="145">
        <v>0</v>
      </c>
      <c r="AX20" s="145">
        <v>0</v>
      </c>
      <c r="AY20" s="145">
        <v>0</v>
      </c>
      <c r="AZ20" s="145">
        <v>0</v>
      </c>
      <c r="BA20" s="145">
        <v>0</v>
      </c>
      <c r="BB20" s="145">
        <v>0</v>
      </c>
      <c r="BC20" s="145">
        <v>0</v>
      </c>
      <c r="BD20" s="145">
        <v>0</v>
      </c>
      <c r="BE20" s="145">
        <v>0</v>
      </c>
      <c r="BF20" s="145">
        <v>0</v>
      </c>
      <c r="BG20" s="145">
        <v>0</v>
      </c>
      <c r="BH20" s="145">
        <v>0</v>
      </c>
      <c r="BI20" s="145">
        <v>0</v>
      </c>
      <c r="BJ20" s="145">
        <v>0</v>
      </c>
      <c r="BK20" s="145">
        <v>0</v>
      </c>
      <c r="BL20" s="145">
        <v>0</v>
      </c>
      <c r="BM20" s="145">
        <v>0</v>
      </c>
      <c r="BN20" s="145">
        <v>0</v>
      </c>
      <c r="BO20" s="145">
        <v>0</v>
      </c>
      <c r="BP20" s="145">
        <v>0</v>
      </c>
      <c r="BQ20" s="145">
        <v>0</v>
      </c>
      <c r="BR20" s="145">
        <v>0</v>
      </c>
      <c r="BS20" s="145">
        <v>0</v>
      </c>
      <c r="BT20" s="145">
        <v>0</v>
      </c>
      <c r="BU20" s="145">
        <v>0</v>
      </c>
      <c r="BV20" s="145">
        <v>0</v>
      </c>
      <c r="BW20" s="145">
        <v>0</v>
      </c>
      <c r="BX20" s="145">
        <v>0</v>
      </c>
      <c r="BY20" s="145">
        <v>0</v>
      </c>
      <c r="BZ20" s="145">
        <v>0</v>
      </c>
      <c r="CA20" s="145">
        <v>0</v>
      </c>
      <c r="CB20" s="145">
        <v>0</v>
      </c>
      <c r="CC20" s="145">
        <v>0</v>
      </c>
      <c r="CD20" s="145">
        <v>0</v>
      </c>
      <c r="CE20" s="145">
        <v>0</v>
      </c>
      <c r="CF20" s="145">
        <v>0</v>
      </c>
      <c r="CG20" s="145">
        <v>0</v>
      </c>
      <c r="CH20" s="145">
        <v>0</v>
      </c>
      <c r="CI20" s="145">
        <v>0</v>
      </c>
      <c r="CJ20" s="145">
        <v>0</v>
      </c>
      <c r="CK20" s="145">
        <v>0</v>
      </c>
      <c r="CL20" s="145">
        <v>0</v>
      </c>
      <c r="CM20" s="145">
        <v>0</v>
      </c>
      <c r="CN20" s="145">
        <v>0</v>
      </c>
      <c r="CO20" s="145">
        <v>0</v>
      </c>
      <c r="CP20" s="145">
        <v>0</v>
      </c>
      <c r="CQ20" s="145">
        <v>0</v>
      </c>
      <c r="CR20" s="145">
        <v>0</v>
      </c>
      <c r="CS20" s="145">
        <v>0</v>
      </c>
      <c r="CT20" s="145">
        <v>0</v>
      </c>
      <c r="CU20" s="145">
        <v>0</v>
      </c>
      <c r="CV20" s="145">
        <v>0</v>
      </c>
      <c r="CW20" s="145">
        <v>0</v>
      </c>
      <c r="CX20" s="145">
        <v>0</v>
      </c>
      <c r="CY20" s="145">
        <v>0</v>
      </c>
      <c r="CZ20" s="145">
        <v>0</v>
      </c>
      <c r="DA20" s="145">
        <v>0</v>
      </c>
      <c r="DB20" s="145">
        <v>0</v>
      </c>
      <c r="DC20" s="145">
        <v>0</v>
      </c>
      <c r="DD20" s="145">
        <v>0</v>
      </c>
      <c r="DE20" s="145">
        <v>0</v>
      </c>
      <c r="DF20" s="145">
        <v>0</v>
      </c>
      <c r="DG20" s="145">
        <v>0</v>
      </c>
      <c r="DH20" s="145">
        <v>0</v>
      </c>
      <c r="DI20" s="145">
        <v>0</v>
      </c>
      <c r="DJ20" s="145">
        <v>0</v>
      </c>
      <c r="DK20" s="145">
        <v>0</v>
      </c>
      <c r="DL20" s="145">
        <v>0</v>
      </c>
      <c r="DM20" s="145">
        <v>0</v>
      </c>
      <c r="DN20" s="145">
        <v>0</v>
      </c>
      <c r="DO20" s="145">
        <v>0</v>
      </c>
      <c r="DP20" s="145">
        <v>0</v>
      </c>
      <c r="DQ20" s="145">
        <v>0</v>
      </c>
      <c r="DR20" s="145">
        <v>0</v>
      </c>
      <c r="DS20" s="145">
        <v>0</v>
      </c>
      <c r="DT20" s="145">
        <v>0</v>
      </c>
      <c r="DU20" s="145">
        <v>0</v>
      </c>
      <c r="DV20" s="145">
        <v>0</v>
      </c>
      <c r="DW20" s="145">
        <v>0</v>
      </c>
      <c r="DX20" s="145">
        <v>0</v>
      </c>
      <c r="DY20" s="145">
        <v>0</v>
      </c>
      <c r="DZ20" s="145">
        <v>0</v>
      </c>
      <c r="EA20" s="145">
        <v>0</v>
      </c>
      <c r="EB20" s="145">
        <v>0</v>
      </c>
      <c r="EC20" s="145">
        <v>0</v>
      </c>
      <c r="ED20" s="145">
        <v>0</v>
      </c>
      <c r="EE20" s="145">
        <v>0</v>
      </c>
      <c r="EF20" s="145">
        <v>0</v>
      </c>
      <c r="EG20" s="145">
        <v>0</v>
      </c>
      <c r="EH20" s="145">
        <v>0</v>
      </c>
      <c r="EI20" s="145">
        <v>0</v>
      </c>
      <c r="EJ20" s="145">
        <v>0</v>
      </c>
      <c r="EK20" s="145">
        <v>0</v>
      </c>
      <c r="EL20" s="145">
        <v>0</v>
      </c>
      <c r="EM20" s="145">
        <v>0</v>
      </c>
      <c r="EN20" s="145">
        <v>0</v>
      </c>
      <c r="EO20" s="145">
        <v>0</v>
      </c>
      <c r="EP20" s="145">
        <v>0</v>
      </c>
      <c r="EQ20" s="145">
        <v>0</v>
      </c>
      <c r="ER20" s="145">
        <v>0</v>
      </c>
      <c r="ES20" s="145">
        <v>0</v>
      </c>
      <c r="ET20" s="145">
        <v>0</v>
      </c>
      <c r="EU20" s="145">
        <v>0</v>
      </c>
      <c r="EV20" s="145">
        <v>0</v>
      </c>
      <c r="EW20" s="145">
        <v>0</v>
      </c>
      <c r="EX20" s="145">
        <v>0</v>
      </c>
      <c r="EY20" s="145">
        <v>0</v>
      </c>
      <c r="EZ20" s="145">
        <v>0</v>
      </c>
      <c r="FA20" s="145">
        <v>0</v>
      </c>
      <c r="FB20" s="145">
        <v>0</v>
      </c>
      <c r="FC20" s="145">
        <v>0</v>
      </c>
      <c r="FD20" s="145">
        <v>0</v>
      </c>
      <c r="FE20" s="145">
        <v>0</v>
      </c>
      <c r="FF20" s="145">
        <v>0</v>
      </c>
      <c r="FG20" s="145">
        <v>0</v>
      </c>
      <c r="FH20" s="145">
        <v>0</v>
      </c>
      <c r="FI20" s="145">
        <v>0</v>
      </c>
      <c r="FJ20" s="145">
        <v>0</v>
      </c>
      <c r="FK20" s="145">
        <v>0</v>
      </c>
      <c r="FL20" s="145">
        <v>0</v>
      </c>
      <c r="FM20" s="145">
        <v>0</v>
      </c>
      <c r="FN20" s="145">
        <v>0</v>
      </c>
      <c r="FO20" s="145">
        <v>0</v>
      </c>
      <c r="FP20" s="145">
        <v>0</v>
      </c>
      <c r="FQ20" s="145">
        <v>0</v>
      </c>
      <c r="FR20" s="145">
        <v>0</v>
      </c>
      <c r="FS20" s="145">
        <v>0</v>
      </c>
      <c r="FT20" s="145">
        <v>0</v>
      </c>
      <c r="FU20" s="145">
        <v>0</v>
      </c>
      <c r="FV20" s="145">
        <v>0</v>
      </c>
      <c r="FW20" s="145">
        <v>0</v>
      </c>
      <c r="FX20" s="145">
        <v>0</v>
      </c>
      <c r="FY20" s="145">
        <v>0</v>
      </c>
      <c r="FZ20" s="145">
        <v>0</v>
      </c>
      <c r="GA20" s="145">
        <v>0</v>
      </c>
      <c r="GB20" s="145">
        <v>0</v>
      </c>
      <c r="GC20" s="145">
        <v>0</v>
      </c>
      <c r="GD20" s="145">
        <v>0</v>
      </c>
      <c r="GE20" s="145">
        <v>0</v>
      </c>
      <c r="GF20" s="145">
        <v>0</v>
      </c>
      <c r="GG20" s="145">
        <v>0</v>
      </c>
      <c r="GH20" s="145">
        <v>0</v>
      </c>
      <c r="GI20" s="145">
        <v>0</v>
      </c>
      <c r="GJ20" s="145">
        <v>0</v>
      </c>
      <c r="GK20" s="145">
        <v>0</v>
      </c>
      <c r="GL20" s="145">
        <v>0</v>
      </c>
      <c r="GM20" s="145">
        <v>0</v>
      </c>
      <c r="GN20" s="145">
        <v>0</v>
      </c>
      <c r="GO20" s="145">
        <v>0</v>
      </c>
      <c r="GP20" s="145">
        <v>0</v>
      </c>
      <c r="GQ20" s="145">
        <v>0</v>
      </c>
      <c r="GR20" s="145">
        <v>0</v>
      </c>
      <c r="GS20" s="145">
        <v>0</v>
      </c>
      <c r="GT20" s="145">
        <v>0</v>
      </c>
      <c r="GU20" s="145">
        <v>0</v>
      </c>
      <c r="GV20" s="145">
        <v>0</v>
      </c>
      <c r="GW20" s="145">
        <v>0</v>
      </c>
      <c r="GX20" s="145">
        <v>0</v>
      </c>
      <c r="GY20" s="145">
        <v>0</v>
      </c>
      <c r="GZ20" s="145">
        <v>0</v>
      </c>
      <c r="HA20" s="145">
        <v>0</v>
      </c>
      <c r="HB20" s="145">
        <v>0</v>
      </c>
      <c r="HC20" s="145">
        <v>0</v>
      </c>
      <c r="HD20" s="145">
        <v>0</v>
      </c>
      <c r="HE20" s="145">
        <v>0</v>
      </c>
      <c r="HF20" s="145">
        <v>0</v>
      </c>
      <c r="HG20" s="145">
        <v>0</v>
      </c>
      <c r="HH20" s="145">
        <v>0</v>
      </c>
      <c r="HI20" s="145">
        <v>0</v>
      </c>
      <c r="HJ20" s="145">
        <v>0</v>
      </c>
      <c r="HK20" s="145">
        <v>0</v>
      </c>
      <c r="HL20" s="145">
        <v>0</v>
      </c>
      <c r="HM20" s="145">
        <v>0</v>
      </c>
      <c r="HN20" s="145">
        <v>0</v>
      </c>
      <c r="HO20" s="145">
        <v>0</v>
      </c>
      <c r="HP20" s="145">
        <v>0</v>
      </c>
      <c r="HQ20" s="145">
        <v>0</v>
      </c>
      <c r="HR20" s="145">
        <v>0</v>
      </c>
      <c r="HS20" s="145">
        <v>0</v>
      </c>
      <c r="HT20" s="145">
        <v>0</v>
      </c>
      <c r="HU20" s="145">
        <v>0</v>
      </c>
      <c r="HV20" s="145">
        <v>0</v>
      </c>
      <c r="HW20" s="145">
        <v>0</v>
      </c>
      <c r="HX20" s="145">
        <v>0</v>
      </c>
      <c r="HY20" s="145">
        <v>0</v>
      </c>
      <c r="HZ20" s="145">
        <v>0</v>
      </c>
      <c r="IA20" s="145">
        <v>0</v>
      </c>
      <c r="IB20" s="145">
        <v>0</v>
      </c>
      <c r="IC20" s="145">
        <v>0</v>
      </c>
      <c r="ID20" s="145">
        <v>0</v>
      </c>
      <c r="IE20" s="145">
        <v>0</v>
      </c>
      <c r="IF20" s="145">
        <v>0</v>
      </c>
      <c r="IG20" s="145">
        <v>0</v>
      </c>
      <c r="IH20" s="145">
        <v>0</v>
      </c>
      <c r="II20" s="145">
        <v>0</v>
      </c>
      <c r="IJ20" s="145">
        <v>0</v>
      </c>
      <c r="IK20" s="145">
        <v>0</v>
      </c>
      <c r="IL20" s="145">
        <v>0</v>
      </c>
      <c r="IM20" s="145">
        <v>0</v>
      </c>
      <c r="IN20" s="145">
        <v>0</v>
      </c>
      <c r="IO20" s="145">
        <v>0</v>
      </c>
      <c r="IP20" s="145">
        <v>0</v>
      </c>
      <c r="IQ20" s="145">
        <v>0</v>
      </c>
      <c r="IR20" s="145">
        <v>0</v>
      </c>
      <c r="IS20" s="145">
        <v>0</v>
      </c>
      <c r="IT20" s="145">
        <v>0</v>
      </c>
      <c r="IU20" s="145">
        <v>0</v>
      </c>
      <c r="IV20" s="145">
        <v>0</v>
      </c>
    </row>
    <row r="21" spans="1:256" ht="60" x14ac:dyDescent="0.2">
      <c r="A21" s="144" t="s">
        <v>685</v>
      </c>
      <c r="B21" s="145">
        <v>0</v>
      </c>
      <c r="C21" s="145">
        <v>0</v>
      </c>
      <c r="D21" s="145">
        <v>0</v>
      </c>
      <c r="E21" s="145">
        <v>0</v>
      </c>
      <c r="F21" s="145">
        <v>0</v>
      </c>
      <c r="G21" s="145">
        <v>0</v>
      </c>
      <c r="H21" s="145">
        <v>0</v>
      </c>
      <c r="I21" s="145">
        <v>0</v>
      </c>
      <c r="J21" s="145">
        <v>0</v>
      </c>
      <c r="K21" s="145">
        <v>0</v>
      </c>
      <c r="L21" s="145">
        <v>0</v>
      </c>
      <c r="M21" s="145">
        <v>0</v>
      </c>
      <c r="N21" s="145">
        <v>0</v>
      </c>
      <c r="O21" s="145">
        <v>0</v>
      </c>
      <c r="P21" s="145">
        <v>0</v>
      </c>
      <c r="Q21" s="145">
        <v>0</v>
      </c>
      <c r="R21" s="145">
        <v>0</v>
      </c>
      <c r="S21" s="145">
        <v>0</v>
      </c>
      <c r="T21" s="145">
        <v>0</v>
      </c>
      <c r="U21" s="145">
        <v>0</v>
      </c>
      <c r="V21" s="145">
        <v>0</v>
      </c>
      <c r="W21" s="145">
        <v>0</v>
      </c>
      <c r="X21" s="145">
        <v>0</v>
      </c>
      <c r="Y21" s="145">
        <v>0</v>
      </c>
      <c r="Z21" s="145">
        <v>0</v>
      </c>
      <c r="AA21" s="145">
        <v>0</v>
      </c>
      <c r="AB21" s="145">
        <v>0</v>
      </c>
      <c r="AC21" s="145">
        <v>0</v>
      </c>
      <c r="AD21" s="145">
        <v>0</v>
      </c>
      <c r="AE21" s="145">
        <v>0</v>
      </c>
      <c r="AF21" s="145">
        <v>0</v>
      </c>
      <c r="AG21" s="145">
        <v>0</v>
      </c>
      <c r="AH21" s="145">
        <v>0</v>
      </c>
      <c r="AI21" s="145">
        <v>0</v>
      </c>
      <c r="AJ21" s="145">
        <v>0</v>
      </c>
      <c r="AK21" s="145">
        <v>0</v>
      </c>
      <c r="AL21" s="145">
        <v>0</v>
      </c>
      <c r="AM21" s="145">
        <v>0</v>
      </c>
      <c r="AN21" s="145">
        <v>0</v>
      </c>
      <c r="AO21" s="145">
        <v>0</v>
      </c>
      <c r="AP21" s="145">
        <v>0</v>
      </c>
      <c r="AQ21" s="145">
        <v>0</v>
      </c>
      <c r="AR21" s="145">
        <v>0</v>
      </c>
      <c r="AS21" s="145">
        <v>0</v>
      </c>
      <c r="AT21" s="145">
        <v>0</v>
      </c>
      <c r="AU21" s="145">
        <v>0</v>
      </c>
      <c r="AV21" s="145">
        <v>0</v>
      </c>
      <c r="AW21" s="145">
        <v>0</v>
      </c>
      <c r="AX21" s="145">
        <v>0</v>
      </c>
      <c r="AY21" s="145">
        <v>0</v>
      </c>
      <c r="AZ21" s="145">
        <v>0</v>
      </c>
      <c r="BA21" s="145">
        <v>0</v>
      </c>
      <c r="BB21" s="145">
        <v>0</v>
      </c>
      <c r="BC21" s="145">
        <v>0</v>
      </c>
      <c r="BD21" s="145">
        <v>0</v>
      </c>
      <c r="BE21" s="145">
        <v>0</v>
      </c>
      <c r="BF21" s="145">
        <v>0</v>
      </c>
      <c r="BG21" s="145">
        <v>0</v>
      </c>
      <c r="BH21" s="145">
        <v>0</v>
      </c>
      <c r="BI21" s="145">
        <v>0</v>
      </c>
      <c r="BJ21" s="145">
        <v>0</v>
      </c>
      <c r="BK21" s="145">
        <v>0</v>
      </c>
      <c r="BL21" s="145">
        <v>0</v>
      </c>
      <c r="BM21" s="145">
        <v>0</v>
      </c>
      <c r="BN21" s="145">
        <v>0</v>
      </c>
      <c r="BO21" s="145">
        <v>0</v>
      </c>
      <c r="BP21" s="145">
        <v>0</v>
      </c>
      <c r="BQ21" s="145">
        <v>0</v>
      </c>
      <c r="BR21" s="145">
        <v>0</v>
      </c>
      <c r="BS21" s="145">
        <v>0</v>
      </c>
      <c r="BT21" s="145">
        <v>0</v>
      </c>
      <c r="BU21" s="145">
        <v>0</v>
      </c>
      <c r="BV21" s="145">
        <v>0</v>
      </c>
      <c r="BW21" s="145">
        <v>0</v>
      </c>
      <c r="BX21" s="145">
        <v>0</v>
      </c>
      <c r="BY21" s="145">
        <v>0</v>
      </c>
      <c r="BZ21" s="145">
        <v>0</v>
      </c>
      <c r="CA21" s="145">
        <v>0</v>
      </c>
      <c r="CB21" s="145">
        <v>0</v>
      </c>
      <c r="CC21" s="145">
        <v>0</v>
      </c>
      <c r="CD21" s="145">
        <v>0</v>
      </c>
      <c r="CE21" s="145">
        <v>0</v>
      </c>
      <c r="CF21" s="145">
        <v>0</v>
      </c>
      <c r="CG21" s="145">
        <v>0</v>
      </c>
      <c r="CH21" s="145">
        <v>0</v>
      </c>
      <c r="CI21" s="145">
        <v>0</v>
      </c>
      <c r="CJ21" s="145">
        <v>0</v>
      </c>
      <c r="CK21" s="145">
        <v>0</v>
      </c>
      <c r="CL21" s="145">
        <v>0</v>
      </c>
      <c r="CM21" s="145">
        <v>0</v>
      </c>
      <c r="CN21" s="145">
        <v>0</v>
      </c>
      <c r="CO21" s="145">
        <v>0</v>
      </c>
      <c r="CP21" s="145">
        <v>0</v>
      </c>
      <c r="CQ21" s="145">
        <v>0</v>
      </c>
      <c r="CR21" s="145">
        <v>0</v>
      </c>
      <c r="CS21" s="145">
        <v>0</v>
      </c>
      <c r="CT21" s="145">
        <v>0</v>
      </c>
      <c r="CU21" s="145">
        <v>0</v>
      </c>
      <c r="CV21" s="145">
        <v>0</v>
      </c>
      <c r="CW21" s="145">
        <v>0</v>
      </c>
      <c r="CX21" s="145">
        <v>0</v>
      </c>
      <c r="CY21" s="145">
        <v>0</v>
      </c>
      <c r="CZ21" s="145">
        <v>0</v>
      </c>
      <c r="DA21" s="145">
        <v>0</v>
      </c>
      <c r="DB21" s="145">
        <v>0</v>
      </c>
      <c r="DC21" s="145">
        <v>0</v>
      </c>
      <c r="DD21" s="145">
        <v>0</v>
      </c>
      <c r="DE21" s="145">
        <v>0</v>
      </c>
      <c r="DF21" s="145">
        <v>0</v>
      </c>
      <c r="DG21" s="145">
        <v>0</v>
      </c>
      <c r="DH21" s="145">
        <v>0</v>
      </c>
      <c r="DI21" s="145">
        <v>0</v>
      </c>
      <c r="DJ21" s="145">
        <v>0</v>
      </c>
      <c r="DK21" s="145">
        <v>0</v>
      </c>
      <c r="DL21" s="145">
        <v>0</v>
      </c>
      <c r="DM21" s="145">
        <v>0</v>
      </c>
      <c r="DN21" s="145">
        <v>0</v>
      </c>
      <c r="DO21" s="145">
        <v>0</v>
      </c>
      <c r="DP21" s="145">
        <v>0</v>
      </c>
      <c r="DQ21" s="145">
        <v>0</v>
      </c>
      <c r="DR21" s="145">
        <v>0</v>
      </c>
      <c r="DS21" s="145">
        <v>0</v>
      </c>
      <c r="DT21" s="145">
        <v>0</v>
      </c>
      <c r="DU21" s="145">
        <v>0</v>
      </c>
      <c r="DV21" s="145">
        <v>0</v>
      </c>
      <c r="DW21" s="145">
        <v>0</v>
      </c>
      <c r="DX21" s="145">
        <v>0</v>
      </c>
      <c r="DY21" s="145">
        <v>0</v>
      </c>
      <c r="DZ21" s="145">
        <v>0</v>
      </c>
      <c r="EA21" s="145">
        <v>0</v>
      </c>
      <c r="EB21" s="145">
        <v>0</v>
      </c>
      <c r="EC21" s="145">
        <v>0</v>
      </c>
      <c r="ED21" s="145">
        <v>0</v>
      </c>
      <c r="EE21" s="145">
        <v>0</v>
      </c>
      <c r="EF21" s="145">
        <v>0</v>
      </c>
      <c r="EG21" s="145">
        <v>0</v>
      </c>
      <c r="EH21" s="145">
        <v>0</v>
      </c>
      <c r="EI21" s="145">
        <v>0</v>
      </c>
      <c r="EJ21" s="145">
        <v>0</v>
      </c>
      <c r="EK21" s="145">
        <v>0</v>
      </c>
      <c r="EL21" s="145">
        <v>0</v>
      </c>
      <c r="EM21" s="145">
        <v>0</v>
      </c>
      <c r="EN21" s="145">
        <v>0</v>
      </c>
      <c r="EO21" s="145">
        <v>0</v>
      </c>
      <c r="EP21" s="145">
        <v>0</v>
      </c>
      <c r="EQ21" s="145">
        <v>0</v>
      </c>
      <c r="ER21" s="145">
        <v>0</v>
      </c>
      <c r="ES21" s="145">
        <v>0</v>
      </c>
      <c r="ET21" s="145">
        <v>0</v>
      </c>
      <c r="EU21" s="145">
        <v>0</v>
      </c>
      <c r="EV21" s="145">
        <v>0</v>
      </c>
      <c r="EW21" s="145">
        <v>0</v>
      </c>
      <c r="EX21" s="145">
        <v>0</v>
      </c>
      <c r="EY21" s="145">
        <v>0</v>
      </c>
      <c r="EZ21" s="145">
        <v>0</v>
      </c>
      <c r="FA21" s="145">
        <v>0</v>
      </c>
      <c r="FB21" s="145">
        <v>0</v>
      </c>
      <c r="FC21" s="145">
        <v>0</v>
      </c>
      <c r="FD21" s="145">
        <v>0</v>
      </c>
      <c r="FE21" s="145">
        <v>0</v>
      </c>
      <c r="FF21" s="145">
        <v>0</v>
      </c>
      <c r="FG21" s="145">
        <v>0</v>
      </c>
      <c r="FH21" s="145">
        <v>0</v>
      </c>
      <c r="FI21" s="145">
        <v>0</v>
      </c>
      <c r="FJ21" s="145">
        <v>0</v>
      </c>
      <c r="FK21" s="145">
        <v>0</v>
      </c>
      <c r="FL21" s="145">
        <v>0</v>
      </c>
      <c r="FM21" s="145">
        <v>0</v>
      </c>
      <c r="FN21" s="145">
        <v>0</v>
      </c>
      <c r="FO21" s="145">
        <v>0</v>
      </c>
      <c r="FP21" s="145">
        <v>0</v>
      </c>
      <c r="FQ21" s="145">
        <v>0</v>
      </c>
      <c r="FR21" s="145">
        <v>0</v>
      </c>
      <c r="FS21" s="145">
        <v>0</v>
      </c>
      <c r="FT21" s="145">
        <v>0</v>
      </c>
      <c r="FU21" s="145">
        <v>0</v>
      </c>
      <c r="FV21" s="145">
        <v>0</v>
      </c>
      <c r="FW21" s="145">
        <v>0</v>
      </c>
      <c r="FX21" s="145">
        <v>0</v>
      </c>
      <c r="FY21" s="145">
        <v>0</v>
      </c>
      <c r="FZ21" s="145">
        <v>0</v>
      </c>
      <c r="GA21" s="145">
        <v>0</v>
      </c>
      <c r="GB21" s="145">
        <v>0</v>
      </c>
      <c r="GC21" s="145">
        <v>0</v>
      </c>
      <c r="GD21" s="145">
        <v>0</v>
      </c>
      <c r="GE21" s="145">
        <v>0</v>
      </c>
      <c r="GF21" s="145">
        <v>0</v>
      </c>
      <c r="GG21" s="145">
        <v>0</v>
      </c>
      <c r="GH21" s="145">
        <v>0</v>
      </c>
      <c r="GI21" s="145">
        <v>0</v>
      </c>
      <c r="GJ21" s="145">
        <v>0</v>
      </c>
      <c r="GK21" s="145">
        <v>0</v>
      </c>
      <c r="GL21" s="145">
        <v>0</v>
      </c>
      <c r="GM21" s="145">
        <v>0</v>
      </c>
      <c r="GN21" s="145">
        <v>0</v>
      </c>
      <c r="GO21" s="145">
        <v>0</v>
      </c>
      <c r="GP21" s="145">
        <v>0</v>
      </c>
      <c r="GQ21" s="145">
        <v>0</v>
      </c>
      <c r="GR21" s="145">
        <v>0</v>
      </c>
      <c r="GS21" s="145">
        <v>0</v>
      </c>
      <c r="GT21" s="145">
        <v>0</v>
      </c>
      <c r="GU21" s="145">
        <v>0</v>
      </c>
      <c r="GV21" s="145">
        <v>0</v>
      </c>
      <c r="GW21" s="145">
        <v>0</v>
      </c>
      <c r="GX21" s="145">
        <v>0</v>
      </c>
      <c r="GY21" s="145">
        <v>0</v>
      </c>
      <c r="GZ21" s="145">
        <v>0</v>
      </c>
      <c r="HA21" s="145">
        <v>0</v>
      </c>
      <c r="HB21" s="145">
        <v>0</v>
      </c>
      <c r="HC21" s="145">
        <v>0</v>
      </c>
      <c r="HD21" s="145">
        <v>0</v>
      </c>
      <c r="HE21" s="145">
        <v>0</v>
      </c>
      <c r="HF21" s="145">
        <v>0</v>
      </c>
      <c r="HG21" s="145">
        <v>0</v>
      </c>
      <c r="HH21" s="145">
        <v>0</v>
      </c>
      <c r="HI21" s="145">
        <v>0</v>
      </c>
      <c r="HJ21" s="145">
        <v>0</v>
      </c>
      <c r="HK21" s="145">
        <v>0</v>
      </c>
      <c r="HL21" s="145">
        <v>0</v>
      </c>
      <c r="HM21" s="145">
        <v>0</v>
      </c>
      <c r="HN21" s="145">
        <v>0</v>
      </c>
      <c r="HO21" s="145">
        <v>0</v>
      </c>
      <c r="HP21" s="145">
        <v>0</v>
      </c>
      <c r="HQ21" s="145">
        <v>0</v>
      </c>
      <c r="HR21" s="145">
        <v>0</v>
      </c>
      <c r="HS21" s="145">
        <v>0</v>
      </c>
      <c r="HT21" s="145">
        <v>0</v>
      </c>
      <c r="HU21" s="145">
        <v>0</v>
      </c>
      <c r="HV21" s="145">
        <v>0</v>
      </c>
      <c r="HW21" s="145">
        <v>0</v>
      </c>
      <c r="HX21" s="145">
        <v>0</v>
      </c>
      <c r="HY21" s="145">
        <v>0</v>
      </c>
      <c r="HZ21" s="145">
        <v>0</v>
      </c>
      <c r="IA21" s="145">
        <v>0</v>
      </c>
      <c r="IB21" s="145">
        <v>0</v>
      </c>
      <c r="IC21" s="145">
        <v>0</v>
      </c>
      <c r="ID21" s="145">
        <v>0</v>
      </c>
      <c r="IE21" s="145">
        <v>0</v>
      </c>
      <c r="IF21" s="145">
        <v>0</v>
      </c>
      <c r="IG21" s="145">
        <v>0</v>
      </c>
      <c r="IH21" s="145">
        <v>0</v>
      </c>
      <c r="II21" s="145">
        <v>0</v>
      </c>
      <c r="IJ21" s="145">
        <v>0</v>
      </c>
      <c r="IK21" s="145">
        <v>0</v>
      </c>
      <c r="IL21" s="145">
        <v>0</v>
      </c>
      <c r="IM21" s="145">
        <v>0</v>
      </c>
      <c r="IN21" s="145">
        <v>0</v>
      </c>
      <c r="IO21" s="145">
        <v>0</v>
      </c>
      <c r="IP21" s="145">
        <v>0</v>
      </c>
      <c r="IQ21" s="145">
        <v>0</v>
      </c>
      <c r="IR21" s="145">
        <v>0</v>
      </c>
      <c r="IS21" s="145">
        <v>0</v>
      </c>
      <c r="IT21" s="145">
        <v>0</v>
      </c>
      <c r="IU21" s="145">
        <v>0</v>
      </c>
      <c r="IV21" s="145">
        <v>0</v>
      </c>
    </row>
    <row r="22" spans="1:256" ht="72" x14ac:dyDescent="0.2">
      <c r="A22" s="144" t="s">
        <v>686</v>
      </c>
      <c r="B22" s="145">
        <v>0</v>
      </c>
      <c r="C22" s="145">
        <v>0</v>
      </c>
      <c r="D22" s="145">
        <v>0</v>
      </c>
      <c r="E22" s="145">
        <v>0</v>
      </c>
      <c r="F22" s="145">
        <v>0</v>
      </c>
      <c r="G22" s="145">
        <v>0</v>
      </c>
      <c r="H22" s="145">
        <v>0</v>
      </c>
      <c r="I22" s="145">
        <v>0</v>
      </c>
      <c r="J22" s="145">
        <v>0</v>
      </c>
      <c r="K22" s="145">
        <v>0</v>
      </c>
      <c r="L22" s="145">
        <v>0</v>
      </c>
      <c r="M22" s="145">
        <v>0</v>
      </c>
      <c r="N22" s="145">
        <v>0</v>
      </c>
      <c r="O22" s="145">
        <v>0</v>
      </c>
      <c r="P22" s="145">
        <v>0</v>
      </c>
      <c r="Q22" s="145">
        <v>0</v>
      </c>
      <c r="R22" s="145">
        <v>0</v>
      </c>
      <c r="S22" s="145">
        <v>0</v>
      </c>
      <c r="T22" s="145">
        <v>0</v>
      </c>
      <c r="U22" s="145">
        <v>0</v>
      </c>
      <c r="V22" s="145">
        <v>0</v>
      </c>
      <c r="W22" s="145">
        <v>0</v>
      </c>
      <c r="X22" s="145">
        <v>0</v>
      </c>
      <c r="Y22" s="145">
        <v>0</v>
      </c>
      <c r="Z22" s="145">
        <v>0</v>
      </c>
      <c r="AA22" s="145">
        <v>0</v>
      </c>
      <c r="AB22" s="145">
        <v>0</v>
      </c>
      <c r="AC22" s="145">
        <v>0</v>
      </c>
      <c r="AD22" s="145">
        <v>0</v>
      </c>
      <c r="AE22" s="145">
        <v>0</v>
      </c>
      <c r="AF22" s="145">
        <v>0</v>
      </c>
      <c r="AG22" s="145">
        <v>0</v>
      </c>
      <c r="AH22" s="145">
        <v>0</v>
      </c>
      <c r="AI22" s="145">
        <v>0</v>
      </c>
      <c r="AJ22" s="145">
        <v>0</v>
      </c>
      <c r="AK22" s="145">
        <v>0</v>
      </c>
      <c r="AL22" s="145">
        <v>0</v>
      </c>
      <c r="AM22" s="145">
        <v>0</v>
      </c>
      <c r="AN22" s="145">
        <v>0</v>
      </c>
      <c r="AO22" s="145">
        <v>0</v>
      </c>
      <c r="AP22" s="145">
        <v>0</v>
      </c>
      <c r="AQ22" s="145">
        <v>0</v>
      </c>
      <c r="AR22" s="145">
        <v>0</v>
      </c>
      <c r="AS22" s="145">
        <v>0</v>
      </c>
      <c r="AT22" s="145">
        <v>0</v>
      </c>
      <c r="AU22" s="145">
        <v>0</v>
      </c>
      <c r="AV22" s="145">
        <v>0</v>
      </c>
      <c r="AW22" s="145">
        <v>0</v>
      </c>
      <c r="AX22" s="145">
        <v>0</v>
      </c>
      <c r="AY22" s="145">
        <v>0</v>
      </c>
      <c r="AZ22" s="145">
        <v>0</v>
      </c>
      <c r="BA22" s="145">
        <v>0</v>
      </c>
      <c r="BB22" s="145">
        <v>0</v>
      </c>
      <c r="BC22" s="145">
        <v>0</v>
      </c>
      <c r="BD22" s="145">
        <v>0</v>
      </c>
      <c r="BE22" s="145">
        <v>0</v>
      </c>
      <c r="BF22" s="145">
        <v>0</v>
      </c>
      <c r="BG22" s="145">
        <v>0</v>
      </c>
      <c r="BH22" s="145">
        <v>0</v>
      </c>
      <c r="BI22" s="145">
        <v>0</v>
      </c>
      <c r="BJ22" s="145">
        <v>0</v>
      </c>
      <c r="BK22" s="145">
        <v>0</v>
      </c>
      <c r="BL22" s="145">
        <v>0</v>
      </c>
      <c r="BM22" s="145">
        <v>0</v>
      </c>
      <c r="BN22" s="145">
        <v>0</v>
      </c>
      <c r="BO22" s="145">
        <v>0</v>
      </c>
      <c r="BP22" s="145">
        <v>0</v>
      </c>
      <c r="BQ22" s="145">
        <v>0</v>
      </c>
      <c r="BR22" s="145">
        <v>0</v>
      </c>
      <c r="BS22" s="145">
        <v>0</v>
      </c>
      <c r="BT22" s="145">
        <v>0</v>
      </c>
      <c r="BU22" s="145">
        <v>0</v>
      </c>
      <c r="BV22" s="145">
        <v>0</v>
      </c>
      <c r="BW22" s="145">
        <v>0</v>
      </c>
      <c r="BX22" s="145">
        <v>0</v>
      </c>
      <c r="BY22" s="145">
        <v>0</v>
      </c>
      <c r="BZ22" s="145">
        <v>0</v>
      </c>
      <c r="CA22" s="145">
        <v>0</v>
      </c>
      <c r="CB22" s="145">
        <v>0</v>
      </c>
      <c r="CC22" s="145">
        <v>0</v>
      </c>
      <c r="CD22" s="145">
        <v>0</v>
      </c>
      <c r="CE22" s="145">
        <v>0</v>
      </c>
      <c r="CF22" s="145">
        <v>0</v>
      </c>
      <c r="CG22" s="145">
        <v>0</v>
      </c>
      <c r="CH22" s="145">
        <v>0</v>
      </c>
      <c r="CI22" s="145">
        <v>0</v>
      </c>
      <c r="CJ22" s="145">
        <v>0</v>
      </c>
      <c r="CK22" s="145">
        <v>0</v>
      </c>
      <c r="CL22" s="145">
        <v>0</v>
      </c>
      <c r="CM22" s="145">
        <v>0</v>
      </c>
      <c r="CN22" s="145">
        <v>0</v>
      </c>
      <c r="CO22" s="145">
        <v>0</v>
      </c>
      <c r="CP22" s="145">
        <v>0</v>
      </c>
      <c r="CQ22" s="145">
        <v>0</v>
      </c>
      <c r="CR22" s="145">
        <v>0</v>
      </c>
      <c r="CS22" s="145">
        <v>0</v>
      </c>
      <c r="CT22" s="145">
        <v>0</v>
      </c>
      <c r="CU22" s="145">
        <v>0</v>
      </c>
      <c r="CV22" s="145">
        <v>0</v>
      </c>
      <c r="CW22" s="145">
        <v>0</v>
      </c>
      <c r="CX22" s="145">
        <v>0</v>
      </c>
      <c r="CY22" s="145">
        <v>0</v>
      </c>
      <c r="CZ22" s="145">
        <v>0</v>
      </c>
      <c r="DA22" s="145">
        <v>0</v>
      </c>
      <c r="DB22" s="145">
        <v>0</v>
      </c>
      <c r="DC22" s="145">
        <v>0</v>
      </c>
      <c r="DD22" s="145">
        <v>0</v>
      </c>
      <c r="DE22" s="145">
        <v>0</v>
      </c>
      <c r="DF22" s="145">
        <v>0</v>
      </c>
      <c r="DG22" s="145">
        <v>0</v>
      </c>
      <c r="DH22" s="145">
        <v>0</v>
      </c>
      <c r="DI22" s="145">
        <v>0</v>
      </c>
      <c r="DJ22" s="145">
        <v>0</v>
      </c>
      <c r="DK22" s="145">
        <v>0</v>
      </c>
      <c r="DL22" s="145">
        <v>0</v>
      </c>
      <c r="DM22" s="145">
        <v>0</v>
      </c>
      <c r="DN22" s="145">
        <v>0</v>
      </c>
      <c r="DO22" s="145">
        <v>0</v>
      </c>
      <c r="DP22" s="145">
        <v>0</v>
      </c>
      <c r="DQ22" s="145">
        <v>0</v>
      </c>
      <c r="DR22" s="145">
        <v>0</v>
      </c>
      <c r="DS22" s="145">
        <v>0</v>
      </c>
      <c r="DT22" s="145">
        <v>0</v>
      </c>
      <c r="DU22" s="145">
        <v>0</v>
      </c>
      <c r="DV22" s="145">
        <v>0</v>
      </c>
      <c r="DW22" s="145">
        <v>0</v>
      </c>
      <c r="DX22" s="145">
        <v>0</v>
      </c>
      <c r="DY22" s="145">
        <v>0</v>
      </c>
      <c r="DZ22" s="145">
        <v>0</v>
      </c>
      <c r="EA22" s="145">
        <v>0</v>
      </c>
      <c r="EB22" s="145">
        <v>0</v>
      </c>
      <c r="EC22" s="145">
        <v>0</v>
      </c>
      <c r="ED22" s="145">
        <v>0</v>
      </c>
      <c r="EE22" s="145">
        <v>0</v>
      </c>
      <c r="EF22" s="145">
        <v>0</v>
      </c>
      <c r="EG22" s="145">
        <v>0</v>
      </c>
      <c r="EH22" s="145">
        <v>0</v>
      </c>
      <c r="EI22" s="145">
        <v>0</v>
      </c>
      <c r="EJ22" s="145">
        <v>0</v>
      </c>
      <c r="EK22" s="145">
        <v>0</v>
      </c>
      <c r="EL22" s="145">
        <v>0</v>
      </c>
      <c r="EM22" s="145">
        <v>0</v>
      </c>
      <c r="EN22" s="145">
        <v>0</v>
      </c>
      <c r="EO22" s="145">
        <v>0</v>
      </c>
      <c r="EP22" s="145">
        <v>0</v>
      </c>
      <c r="EQ22" s="145">
        <v>0</v>
      </c>
      <c r="ER22" s="145">
        <v>0</v>
      </c>
      <c r="ES22" s="145">
        <v>0</v>
      </c>
      <c r="ET22" s="145">
        <v>0</v>
      </c>
      <c r="EU22" s="145">
        <v>0</v>
      </c>
      <c r="EV22" s="145">
        <v>0</v>
      </c>
      <c r="EW22" s="145">
        <v>0</v>
      </c>
      <c r="EX22" s="145">
        <v>0</v>
      </c>
      <c r="EY22" s="145">
        <v>0</v>
      </c>
      <c r="EZ22" s="145">
        <v>0</v>
      </c>
      <c r="FA22" s="145">
        <v>0</v>
      </c>
      <c r="FB22" s="145">
        <v>0</v>
      </c>
      <c r="FC22" s="145">
        <v>0</v>
      </c>
      <c r="FD22" s="145">
        <v>0</v>
      </c>
      <c r="FE22" s="145">
        <v>0</v>
      </c>
      <c r="FF22" s="145">
        <v>0</v>
      </c>
      <c r="FG22" s="145">
        <v>0</v>
      </c>
      <c r="FH22" s="145">
        <v>0</v>
      </c>
      <c r="FI22" s="145">
        <v>0</v>
      </c>
      <c r="FJ22" s="145">
        <v>0</v>
      </c>
      <c r="FK22" s="145">
        <v>0</v>
      </c>
      <c r="FL22" s="145">
        <v>0</v>
      </c>
      <c r="FM22" s="145">
        <v>0</v>
      </c>
      <c r="FN22" s="145">
        <v>0</v>
      </c>
      <c r="FO22" s="145">
        <v>0</v>
      </c>
      <c r="FP22" s="145">
        <v>0</v>
      </c>
      <c r="FQ22" s="145">
        <v>0</v>
      </c>
      <c r="FR22" s="145">
        <v>0</v>
      </c>
      <c r="FS22" s="145">
        <v>0</v>
      </c>
      <c r="FT22" s="145">
        <v>0</v>
      </c>
      <c r="FU22" s="145">
        <v>0</v>
      </c>
      <c r="FV22" s="145">
        <v>0</v>
      </c>
      <c r="FW22" s="145">
        <v>0</v>
      </c>
      <c r="FX22" s="145">
        <v>0</v>
      </c>
      <c r="FY22" s="145">
        <v>0</v>
      </c>
      <c r="FZ22" s="145">
        <v>0</v>
      </c>
      <c r="GA22" s="145">
        <v>0</v>
      </c>
      <c r="GB22" s="145">
        <v>0</v>
      </c>
      <c r="GC22" s="145">
        <v>0</v>
      </c>
      <c r="GD22" s="145">
        <v>0</v>
      </c>
      <c r="GE22" s="145">
        <v>0</v>
      </c>
      <c r="GF22" s="145">
        <v>0</v>
      </c>
      <c r="GG22" s="145">
        <v>0</v>
      </c>
      <c r="GH22" s="145">
        <v>0</v>
      </c>
      <c r="GI22" s="145">
        <v>0</v>
      </c>
      <c r="GJ22" s="145">
        <v>0</v>
      </c>
      <c r="GK22" s="145">
        <v>0</v>
      </c>
      <c r="GL22" s="145">
        <v>0</v>
      </c>
      <c r="GM22" s="145">
        <v>0</v>
      </c>
      <c r="GN22" s="145">
        <v>0</v>
      </c>
      <c r="GO22" s="145">
        <v>0</v>
      </c>
      <c r="GP22" s="145">
        <v>0</v>
      </c>
      <c r="GQ22" s="145">
        <v>0</v>
      </c>
      <c r="GR22" s="145">
        <v>0</v>
      </c>
      <c r="GS22" s="145">
        <v>0</v>
      </c>
      <c r="GT22" s="145">
        <v>0</v>
      </c>
      <c r="GU22" s="145">
        <v>0</v>
      </c>
      <c r="GV22" s="145">
        <v>0</v>
      </c>
      <c r="GW22" s="145">
        <v>0</v>
      </c>
      <c r="GX22" s="145">
        <v>0</v>
      </c>
      <c r="GY22" s="145">
        <v>0</v>
      </c>
      <c r="GZ22" s="145">
        <v>0</v>
      </c>
      <c r="HA22" s="145">
        <v>0</v>
      </c>
      <c r="HB22" s="145">
        <v>0</v>
      </c>
      <c r="HC22" s="145">
        <v>0</v>
      </c>
      <c r="HD22" s="145">
        <v>0</v>
      </c>
      <c r="HE22" s="145">
        <v>0</v>
      </c>
      <c r="HF22" s="145">
        <v>0</v>
      </c>
      <c r="HG22" s="145">
        <v>0</v>
      </c>
      <c r="HH22" s="145">
        <v>0</v>
      </c>
      <c r="HI22" s="145">
        <v>0</v>
      </c>
      <c r="HJ22" s="145">
        <v>0</v>
      </c>
      <c r="HK22" s="145">
        <v>0</v>
      </c>
      <c r="HL22" s="145">
        <v>0</v>
      </c>
      <c r="HM22" s="145">
        <v>0</v>
      </c>
      <c r="HN22" s="145">
        <v>0</v>
      </c>
      <c r="HO22" s="145">
        <v>0</v>
      </c>
      <c r="HP22" s="145">
        <v>0</v>
      </c>
      <c r="HQ22" s="145">
        <v>0</v>
      </c>
      <c r="HR22" s="145">
        <v>0</v>
      </c>
      <c r="HS22" s="145">
        <v>0</v>
      </c>
      <c r="HT22" s="145">
        <v>0</v>
      </c>
      <c r="HU22" s="145">
        <v>0</v>
      </c>
      <c r="HV22" s="145">
        <v>0</v>
      </c>
      <c r="HW22" s="145">
        <v>0</v>
      </c>
      <c r="HX22" s="145">
        <v>0</v>
      </c>
      <c r="HY22" s="145">
        <v>0</v>
      </c>
      <c r="HZ22" s="145">
        <v>0</v>
      </c>
      <c r="IA22" s="145">
        <v>0</v>
      </c>
      <c r="IB22" s="145">
        <v>0</v>
      </c>
      <c r="IC22" s="145">
        <v>0</v>
      </c>
      <c r="ID22" s="145">
        <v>0</v>
      </c>
      <c r="IE22" s="145">
        <v>0</v>
      </c>
      <c r="IF22" s="145">
        <v>0</v>
      </c>
      <c r="IG22" s="145">
        <v>0</v>
      </c>
      <c r="IH22" s="145">
        <v>0</v>
      </c>
      <c r="II22" s="145">
        <v>0</v>
      </c>
      <c r="IJ22" s="145">
        <v>0</v>
      </c>
      <c r="IK22" s="145">
        <v>0</v>
      </c>
      <c r="IL22" s="145">
        <v>0</v>
      </c>
      <c r="IM22" s="145">
        <v>0</v>
      </c>
      <c r="IN22" s="145">
        <v>0</v>
      </c>
      <c r="IO22" s="145">
        <v>0</v>
      </c>
      <c r="IP22" s="145">
        <v>0</v>
      </c>
      <c r="IQ22" s="145">
        <v>0</v>
      </c>
      <c r="IR22" s="145">
        <v>0</v>
      </c>
      <c r="IS22" s="145">
        <v>0</v>
      </c>
      <c r="IT22" s="145">
        <v>0</v>
      </c>
      <c r="IU22" s="145">
        <v>0</v>
      </c>
      <c r="IV22" s="145">
        <v>0</v>
      </c>
    </row>
    <row r="23" spans="1:256" ht="60" x14ac:dyDescent="0.2">
      <c r="A23" s="144" t="s">
        <v>687</v>
      </c>
      <c r="B23" s="145">
        <v>0</v>
      </c>
      <c r="C23" s="145">
        <v>0</v>
      </c>
      <c r="D23" s="145">
        <v>0</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c r="U23" s="145">
        <v>0</v>
      </c>
      <c r="V23" s="145">
        <v>0</v>
      </c>
      <c r="W23" s="145">
        <v>0</v>
      </c>
      <c r="X23" s="145">
        <v>0</v>
      </c>
      <c r="Y23" s="145">
        <v>0</v>
      </c>
      <c r="Z23" s="145">
        <v>0</v>
      </c>
      <c r="AA23" s="145">
        <v>0</v>
      </c>
      <c r="AB23" s="145">
        <v>0</v>
      </c>
      <c r="AC23" s="145">
        <v>0</v>
      </c>
      <c r="AD23" s="145">
        <v>0</v>
      </c>
      <c r="AE23" s="145">
        <v>0</v>
      </c>
      <c r="AF23" s="145">
        <v>0</v>
      </c>
      <c r="AG23" s="145">
        <v>0</v>
      </c>
      <c r="AH23" s="145">
        <v>0</v>
      </c>
      <c r="AI23" s="145">
        <v>0</v>
      </c>
      <c r="AJ23" s="145">
        <v>0</v>
      </c>
      <c r="AK23" s="145">
        <v>0</v>
      </c>
      <c r="AL23" s="145">
        <v>0</v>
      </c>
      <c r="AM23" s="145">
        <v>0</v>
      </c>
      <c r="AN23" s="145">
        <v>0</v>
      </c>
      <c r="AO23" s="145">
        <v>0</v>
      </c>
      <c r="AP23" s="145">
        <v>0</v>
      </c>
      <c r="AQ23" s="145">
        <v>0</v>
      </c>
      <c r="AR23" s="145">
        <v>0</v>
      </c>
      <c r="AS23" s="145">
        <v>0</v>
      </c>
      <c r="AT23" s="145">
        <v>0</v>
      </c>
      <c r="AU23" s="145">
        <v>0</v>
      </c>
      <c r="AV23" s="145">
        <v>0</v>
      </c>
      <c r="AW23" s="145">
        <v>0</v>
      </c>
      <c r="AX23" s="145">
        <v>0</v>
      </c>
      <c r="AY23" s="145">
        <v>0</v>
      </c>
      <c r="AZ23" s="145">
        <v>0</v>
      </c>
      <c r="BA23" s="145">
        <v>0</v>
      </c>
      <c r="BB23" s="145">
        <v>0</v>
      </c>
      <c r="BC23" s="145">
        <v>0</v>
      </c>
      <c r="BD23" s="145">
        <v>0</v>
      </c>
      <c r="BE23" s="145">
        <v>0</v>
      </c>
      <c r="BF23" s="145">
        <v>0</v>
      </c>
      <c r="BG23" s="145">
        <v>0</v>
      </c>
      <c r="BH23" s="145">
        <v>0</v>
      </c>
      <c r="BI23" s="145">
        <v>0</v>
      </c>
      <c r="BJ23" s="145">
        <v>0</v>
      </c>
      <c r="BK23" s="145">
        <v>0</v>
      </c>
      <c r="BL23" s="145">
        <v>0</v>
      </c>
      <c r="BM23" s="145">
        <v>0</v>
      </c>
      <c r="BN23" s="145">
        <v>0</v>
      </c>
      <c r="BO23" s="145">
        <v>0</v>
      </c>
      <c r="BP23" s="145">
        <v>0</v>
      </c>
      <c r="BQ23" s="145">
        <v>0</v>
      </c>
      <c r="BR23" s="145">
        <v>0</v>
      </c>
      <c r="BS23" s="145">
        <v>0</v>
      </c>
      <c r="BT23" s="145">
        <v>0</v>
      </c>
      <c r="BU23" s="145">
        <v>0</v>
      </c>
      <c r="BV23" s="145">
        <v>0</v>
      </c>
      <c r="BW23" s="145">
        <v>0</v>
      </c>
      <c r="BX23" s="145">
        <v>0</v>
      </c>
      <c r="BY23" s="145">
        <v>0</v>
      </c>
      <c r="BZ23" s="145">
        <v>0</v>
      </c>
      <c r="CA23" s="145">
        <v>0</v>
      </c>
      <c r="CB23" s="145">
        <v>0</v>
      </c>
      <c r="CC23" s="145">
        <v>0</v>
      </c>
      <c r="CD23" s="145">
        <v>0</v>
      </c>
      <c r="CE23" s="145">
        <v>0</v>
      </c>
      <c r="CF23" s="145">
        <v>0</v>
      </c>
      <c r="CG23" s="145">
        <v>0</v>
      </c>
      <c r="CH23" s="145">
        <v>0</v>
      </c>
      <c r="CI23" s="145">
        <v>0</v>
      </c>
      <c r="CJ23" s="145">
        <v>0</v>
      </c>
      <c r="CK23" s="145">
        <v>0</v>
      </c>
      <c r="CL23" s="145">
        <v>0</v>
      </c>
      <c r="CM23" s="145">
        <v>0</v>
      </c>
      <c r="CN23" s="145">
        <v>0</v>
      </c>
      <c r="CO23" s="145">
        <v>0</v>
      </c>
      <c r="CP23" s="145">
        <v>0</v>
      </c>
      <c r="CQ23" s="145">
        <v>0</v>
      </c>
      <c r="CR23" s="145">
        <v>0</v>
      </c>
      <c r="CS23" s="145">
        <v>0</v>
      </c>
      <c r="CT23" s="145">
        <v>0</v>
      </c>
      <c r="CU23" s="145">
        <v>0</v>
      </c>
      <c r="CV23" s="145">
        <v>0</v>
      </c>
      <c r="CW23" s="145">
        <v>0</v>
      </c>
      <c r="CX23" s="145">
        <v>0</v>
      </c>
      <c r="CY23" s="145">
        <v>0</v>
      </c>
      <c r="CZ23" s="145">
        <v>0</v>
      </c>
      <c r="DA23" s="145">
        <v>0</v>
      </c>
      <c r="DB23" s="145">
        <v>0</v>
      </c>
      <c r="DC23" s="145">
        <v>0</v>
      </c>
      <c r="DD23" s="145">
        <v>0</v>
      </c>
      <c r="DE23" s="145">
        <v>0</v>
      </c>
      <c r="DF23" s="145">
        <v>0</v>
      </c>
      <c r="DG23" s="145">
        <v>0</v>
      </c>
      <c r="DH23" s="145">
        <v>0</v>
      </c>
      <c r="DI23" s="145">
        <v>0</v>
      </c>
      <c r="DJ23" s="145">
        <v>0</v>
      </c>
      <c r="DK23" s="145">
        <v>0</v>
      </c>
      <c r="DL23" s="145">
        <v>0</v>
      </c>
      <c r="DM23" s="145">
        <v>0</v>
      </c>
      <c r="DN23" s="145">
        <v>0</v>
      </c>
      <c r="DO23" s="145">
        <v>0</v>
      </c>
      <c r="DP23" s="145">
        <v>0</v>
      </c>
      <c r="DQ23" s="145">
        <v>0</v>
      </c>
      <c r="DR23" s="145">
        <v>0</v>
      </c>
      <c r="DS23" s="145">
        <v>0</v>
      </c>
      <c r="DT23" s="145">
        <v>0</v>
      </c>
      <c r="DU23" s="145">
        <v>0</v>
      </c>
      <c r="DV23" s="145">
        <v>0</v>
      </c>
      <c r="DW23" s="145">
        <v>0</v>
      </c>
      <c r="DX23" s="145">
        <v>0</v>
      </c>
      <c r="DY23" s="145">
        <v>0</v>
      </c>
      <c r="DZ23" s="145">
        <v>0</v>
      </c>
      <c r="EA23" s="145">
        <v>0</v>
      </c>
      <c r="EB23" s="145">
        <v>0</v>
      </c>
      <c r="EC23" s="145">
        <v>0</v>
      </c>
      <c r="ED23" s="145">
        <v>0</v>
      </c>
      <c r="EE23" s="145">
        <v>0</v>
      </c>
      <c r="EF23" s="145">
        <v>0</v>
      </c>
      <c r="EG23" s="145">
        <v>0</v>
      </c>
      <c r="EH23" s="145">
        <v>0</v>
      </c>
      <c r="EI23" s="145">
        <v>0</v>
      </c>
      <c r="EJ23" s="145">
        <v>0</v>
      </c>
      <c r="EK23" s="145">
        <v>0</v>
      </c>
      <c r="EL23" s="145">
        <v>0</v>
      </c>
      <c r="EM23" s="145">
        <v>0</v>
      </c>
      <c r="EN23" s="145">
        <v>0</v>
      </c>
      <c r="EO23" s="145">
        <v>0</v>
      </c>
      <c r="EP23" s="145">
        <v>0</v>
      </c>
      <c r="EQ23" s="145">
        <v>0</v>
      </c>
      <c r="ER23" s="145">
        <v>0</v>
      </c>
      <c r="ES23" s="145">
        <v>0</v>
      </c>
      <c r="ET23" s="145">
        <v>0</v>
      </c>
      <c r="EU23" s="145">
        <v>0</v>
      </c>
      <c r="EV23" s="145">
        <v>0</v>
      </c>
      <c r="EW23" s="145">
        <v>0</v>
      </c>
      <c r="EX23" s="145">
        <v>0</v>
      </c>
      <c r="EY23" s="145">
        <v>0</v>
      </c>
      <c r="EZ23" s="145">
        <v>0</v>
      </c>
      <c r="FA23" s="145">
        <v>0</v>
      </c>
      <c r="FB23" s="145">
        <v>0</v>
      </c>
      <c r="FC23" s="145">
        <v>0</v>
      </c>
      <c r="FD23" s="145">
        <v>0</v>
      </c>
      <c r="FE23" s="145">
        <v>0</v>
      </c>
      <c r="FF23" s="145">
        <v>0</v>
      </c>
      <c r="FG23" s="145">
        <v>0</v>
      </c>
      <c r="FH23" s="145">
        <v>0</v>
      </c>
      <c r="FI23" s="145">
        <v>0</v>
      </c>
      <c r="FJ23" s="145">
        <v>0</v>
      </c>
      <c r="FK23" s="145">
        <v>0</v>
      </c>
      <c r="FL23" s="145">
        <v>0</v>
      </c>
      <c r="FM23" s="145">
        <v>0</v>
      </c>
      <c r="FN23" s="145">
        <v>0</v>
      </c>
      <c r="FO23" s="145">
        <v>0</v>
      </c>
      <c r="FP23" s="145">
        <v>0</v>
      </c>
      <c r="FQ23" s="145">
        <v>0</v>
      </c>
      <c r="FR23" s="145">
        <v>0</v>
      </c>
      <c r="FS23" s="145">
        <v>0</v>
      </c>
      <c r="FT23" s="145">
        <v>0</v>
      </c>
      <c r="FU23" s="145">
        <v>0</v>
      </c>
      <c r="FV23" s="145">
        <v>0</v>
      </c>
      <c r="FW23" s="145">
        <v>0</v>
      </c>
      <c r="FX23" s="145">
        <v>0</v>
      </c>
      <c r="FY23" s="145">
        <v>0</v>
      </c>
      <c r="FZ23" s="145">
        <v>0</v>
      </c>
      <c r="GA23" s="145">
        <v>0</v>
      </c>
      <c r="GB23" s="145">
        <v>0</v>
      </c>
      <c r="GC23" s="145">
        <v>0</v>
      </c>
      <c r="GD23" s="145">
        <v>0</v>
      </c>
      <c r="GE23" s="145">
        <v>0</v>
      </c>
      <c r="GF23" s="145">
        <v>0</v>
      </c>
      <c r="GG23" s="145">
        <v>0</v>
      </c>
      <c r="GH23" s="145">
        <v>0</v>
      </c>
      <c r="GI23" s="145">
        <v>0</v>
      </c>
      <c r="GJ23" s="145">
        <v>0</v>
      </c>
      <c r="GK23" s="145">
        <v>0</v>
      </c>
      <c r="GL23" s="145">
        <v>0</v>
      </c>
      <c r="GM23" s="145">
        <v>0</v>
      </c>
      <c r="GN23" s="145">
        <v>0</v>
      </c>
      <c r="GO23" s="145">
        <v>0</v>
      </c>
      <c r="GP23" s="145">
        <v>0</v>
      </c>
      <c r="GQ23" s="145">
        <v>0</v>
      </c>
      <c r="GR23" s="145">
        <v>0</v>
      </c>
      <c r="GS23" s="145">
        <v>0</v>
      </c>
      <c r="GT23" s="145">
        <v>0</v>
      </c>
      <c r="GU23" s="145">
        <v>0</v>
      </c>
      <c r="GV23" s="145">
        <v>0</v>
      </c>
      <c r="GW23" s="145">
        <v>0</v>
      </c>
      <c r="GX23" s="145">
        <v>0</v>
      </c>
      <c r="GY23" s="145">
        <v>0</v>
      </c>
      <c r="GZ23" s="145">
        <v>0</v>
      </c>
      <c r="HA23" s="145">
        <v>0</v>
      </c>
      <c r="HB23" s="145">
        <v>0</v>
      </c>
      <c r="HC23" s="145">
        <v>0</v>
      </c>
      <c r="HD23" s="145">
        <v>0</v>
      </c>
      <c r="HE23" s="145">
        <v>0</v>
      </c>
      <c r="HF23" s="145">
        <v>0</v>
      </c>
      <c r="HG23" s="145">
        <v>0</v>
      </c>
      <c r="HH23" s="145">
        <v>0</v>
      </c>
      <c r="HI23" s="145">
        <v>0</v>
      </c>
      <c r="HJ23" s="145">
        <v>0</v>
      </c>
      <c r="HK23" s="145">
        <v>0</v>
      </c>
      <c r="HL23" s="145">
        <v>0</v>
      </c>
      <c r="HM23" s="145">
        <v>0</v>
      </c>
      <c r="HN23" s="145">
        <v>0</v>
      </c>
      <c r="HO23" s="145">
        <v>0</v>
      </c>
      <c r="HP23" s="145">
        <v>0</v>
      </c>
      <c r="HQ23" s="145">
        <v>0</v>
      </c>
      <c r="HR23" s="145">
        <v>0</v>
      </c>
      <c r="HS23" s="145">
        <v>0</v>
      </c>
      <c r="HT23" s="145">
        <v>0</v>
      </c>
      <c r="HU23" s="145">
        <v>0</v>
      </c>
      <c r="HV23" s="145">
        <v>0</v>
      </c>
      <c r="HW23" s="145">
        <v>0</v>
      </c>
      <c r="HX23" s="145">
        <v>0</v>
      </c>
      <c r="HY23" s="145">
        <v>0</v>
      </c>
      <c r="HZ23" s="145">
        <v>0</v>
      </c>
      <c r="IA23" s="145">
        <v>0</v>
      </c>
      <c r="IB23" s="145">
        <v>0</v>
      </c>
      <c r="IC23" s="145">
        <v>0</v>
      </c>
      <c r="ID23" s="145">
        <v>0</v>
      </c>
      <c r="IE23" s="145">
        <v>0</v>
      </c>
      <c r="IF23" s="145">
        <v>0</v>
      </c>
      <c r="IG23" s="145">
        <v>0</v>
      </c>
      <c r="IH23" s="145">
        <v>0</v>
      </c>
      <c r="II23" s="145">
        <v>0</v>
      </c>
      <c r="IJ23" s="145">
        <v>0</v>
      </c>
      <c r="IK23" s="145">
        <v>0</v>
      </c>
      <c r="IL23" s="145">
        <v>0</v>
      </c>
      <c r="IM23" s="145">
        <v>0</v>
      </c>
      <c r="IN23" s="145">
        <v>0</v>
      </c>
      <c r="IO23" s="145">
        <v>0</v>
      </c>
      <c r="IP23" s="145">
        <v>0</v>
      </c>
      <c r="IQ23" s="145">
        <v>0</v>
      </c>
      <c r="IR23" s="145">
        <v>0</v>
      </c>
      <c r="IS23" s="145">
        <v>0</v>
      </c>
      <c r="IT23" s="145">
        <v>0</v>
      </c>
      <c r="IU23" s="145">
        <v>0</v>
      </c>
      <c r="IV23" s="145">
        <v>0</v>
      </c>
    </row>
    <row r="24" spans="1:256" ht="60" x14ac:dyDescent="0.2">
      <c r="A24" s="144" t="s">
        <v>688</v>
      </c>
      <c r="B24" s="145">
        <v>0</v>
      </c>
      <c r="C24" s="145">
        <v>0</v>
      </c>
      <c r="D24" s="145">
        <v>0</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c r="U24" s="145">
        <v>0</v>
      </c>
      <c r="V24" s="145">
        <v>0</v>
      </c>
      <c r="W24" s="145">
        <v>0</v>
      </c>
      <c r="X24" s="145">
        <v>0</v>
      </c>
      <c r="Y24" s="145">
        <v>0</v>
      </c>
      <c r="Z24" s="145">
        <v>0</v>
      </c>
      <c r="AA24" s="145">
        <v>0</v>
      </c>
      <c r="AB24" s="145">
        <v>0</v>
      </c>
      <c r="AC24" s="145">
        <v>0</v>
      </c>
      <c r="AD24" s="145">
        <v>0</v>
      </c>
      <c r="AE24" s="145">
        <v>0</v>
      </c>
      <c r="AF24" s="145">
        <v>0</v>
      </c>
      <c r="AG24" s="145">
        <v>0</v>
      </c>
      <c r="AH24" s="145">
        <v>0</v>
      </c>
      <c r="AI24" s="145">
        <v>0</v>
      </c>
      <c r="AJ24" s="145">
        <v>0</v>
      </c>
      <c r="AK24" s="145">
        <v>0</v>
      </c>
      <c r="AL24" s="145">
        <v>0</v>
      </c>
      <c r="AM24" s="145">
        <v>0</v>
      </c>
      <c r="AN24" s="145">
        <v>0</v>
      </c>
      <c r="AO24" s="145">
        <v>0</v>
      </c>
      <c r="AP24" s="145">
        <v>0</v>
      </c>
      <c r="AQ24" s="145">
        <v>0</v>
      </c>
      <c r="AR24" s="145">
        <v>0</v>
      </c>
      <c r="AS24" s="145">
        <v>0</v>
      </c>
      <c r="AT24" s="145">
        <v>0</v>
      </c>
      <c r="AU24" s="145">
        <v>0</v>
      </c>
      <c r="AV24" s="145">
        <v>0</v>
      </c>
      <c r="AW24" s="145">
        <v>0</v>
      </c>
      <c r="AX24" s="145">
        <v>0</v>
      </c>
      <c r="AY24" s="145">
        <v>0</v>
      </c>
      <c r="AZ24" s="145">
        <v>0</v>
      </c>
      <c r="BA24" s="145">
        <v>0</v>
      </c>
      <c r="BB24" s="145">
        <v>0</v>
      </c>
      <c r="BC24" s="145">
        <v>0</v>
      </c>
      <c r="BD24" s="145">
        <v>0</v>
      </c>
      <c r="BE24" s="145">
        <v>0</v>
      </c>
      <c r="BF24" s="145">
        <v>0</v>
      </c>
      <c r="BG24" s="145">
        <v>0</v>
      </c>
      <c r="BH24" s="145">
        <v>0</v>
      </c>
      <c r="BI24" s="145">
        <v>0</v>
      </c>
      <c r="BJ24" s="145">
        <v>0</v>
      </c>
      <c r="BK24" s="145">
        <v>0</v>
      </c>
      <c r="BL24" s="145">
        <v>0</v>
      </c>
      <c r="BM24" s="145">
        <v>0</v>
      </c>
      <c r="BN24" s="145">
        <v>0</v>
      </c>
      <c r="BO24" s="145">
        <v>0</v>
      </c>
      <c r="BP24" s="145">
        <v>0</v>
      </c>
      <c r="BQ24" s="145">
        <v>0</v>
      </c>
      <c r="BR24" s="145">
        <v>0</v>
      </c>
      <c r="BS24" s="145">
        <v>0</v>
      </c>
      <c r="BT24" s="145">
        <v>0</v>
      </c>
      <c r="BU24" s="145">
        <v>0</v>
      </c>
      <c r="BV24" s="145">
        <v>0</v>
      </c>
      <c r="BW24" s="145">
        <v>0</v>
      </c>
      <c r="BX24" s="145">
        <v>0</v>
      </c>
      <c r="BY24" s="145">
        <v>0</v>
      </c>
      <c r="BZ24" s="145">
        <v>0</v>
      </c>
      <c r="CA24" s="145">
        <v>0</v>
      </c>
      <c r="CB24" s="145">
        <v>0</v>
      </c>
      <c r="CC24" s="145">
        <v>0</v>
      </c>
      <c r="CD24" s="145">
        <v>0</v>
      </c>
      <c r="CE24" s="145">
        <v>0</v>
      </c>
      <c r="CF24" s="145">
        <v>0</v>
      </c>
      <c r="CG24" s="145">
        <v>0</v>
      </c>
      <c r="CH24" s="145">
        <v>0</v>
      </c>
      <c r="CI24" s="145">
        <v>0</v>
      </c>
      <c r="CJ24" s="145">
        <v>0</v>
      </c>
      <c r="CK24" s="145">
        <v>0</v>
      </c>
      <c r="CL24" s="145">
        <v>0</v>
      </c>
      <c r="CM24" s="145">
        <v>0</v>
      </c>
      <c r="CN24" s="145">
        <v>0</v>
      </c>
      <c r="CO24" s="145">
        <v>0</v>
      </c>
      <c r="CP24" s="145">
        <v>0</v>
      </c>
      <c r="CQ24" s="145">
        <v>0</v>
      </c>
      <c r="CR24" s="145">
        <v>0</v>
      </c>
      <c r="CS24" s="145">
        <v>0</v>
      </c>
      <c r="CT24" s="145">
        <v>0</v>
      </c>
      <c r="CU24" s="145">
        <v>0</v>
      </c>
      <c r="CV24" s="145">
        <v>0</v>
      </c>
      <c r="CW24" s="145">
        <v>0</v>
      </c>
      <c r="CX24" s="145">
        <v>0</v>
      </c>
      <c r="CY24" s="145">
        <v>0</v>
      </c>
      <c r="CZ24" s="145">
        <v>0</v>
      </c>
      <c r="DA24" s="145">
        <v>0</v>
      </c>
      <c r="DB24" s="145">
        <v>0</v>
      </c>
      <c r="DC24" s="145">
        <v>0</v>
      </c>
      <c r="DD24" s="145">
        <v>0</v>
      </c>
      <c r="DE24" s="145">
        <v>0</v>
      </c>
      <c r="DF24" s="145">
        <v>0</v>
      </c>
      <c r="DG24" s="145">
        <v>0</v>
      </c>
      <c r="DH24" s="145">
        <v>0</v>
      </c>
      <c r="DI24" s="145">
        <v>0</v>
      </c>
      <c r="DJ24" s="145">
        <v>0</v>
      </c>
      <c r="DK24" s="145">
        <v>0</v>
      </c>
      <c r="DL24" s="145">
        <v>0</v>
      </c>
      <c r="DM24" s="145">
        <v>0</v>
      </c>
      <c r="DN24" s="145">
        <v>0</v>
      </c>
      <c r="DO24" s="145">
        <v>0</v>
      </c>
      <c r="DP24" s="145">
        <v>0</v>
      </c>
      <c r="DQ24" s="145">
        <v>0</v>
      </c>
      <c r="DR24" s="145">
        <v>0</v>
      </c>
      <c r="DS24" s="145">
        <v>0</v>
      </c>
      <c r="DT24" s="145">
        <v>0</v>
      </c>
      <c r="DU24" s="145">
        <v>0</v>
      </c>
      <c r="DV24" s="145">
        <v>0</v>
      </c>
      <c r="DW24" s="145">
        <v>0</v>
      </c>
      <c r="DX24" s="145">
        <v>0</v>
      </c>
      <c r="DY24" s="145">
        <v>0</v>
      </c>
      <c r="DZ24" s="145">
        <v>0</v>
      </c>
      <c r="EA24" s="145">
        <v>0</v>
      </c>
      <c r="EB24" s="145">
        <v>0</v>
      </c>
      <c r="EC24" s="145">
        <v>0</v>
      </c>
      <c r="ED24" s="145">
        <v>0</v>
      </c>
      <c r="EE24" s="145">
        <v>0</v>
      </c>
      <c r="EF24" s="145">
        <v>0</v>
      </c>
      <c r="EG24" s="145">
        <v>0</v>
      </c>
      <c r="EH24" s="145">
        <v>0</v>
      </c>
      <c r="EI24" s="145">
        <v>0</v>
      </c>
      <c r="EJ24" s="145">
        <v>0</v>
      </c>
      <c r="EK24" s="145">
        <v>0</v>
      </c>
      <c r="EL24" s="145">
        <v>0</v>
      </c>
      <c r="EM24" s="145">
        <v>0</v>
      </c>
      <c r="EN24" s="145">
        <v>0</v>
      </c>
      <c r="EO24" s="145">
        <v>0</v>
      </c>
      <c r="EP24" s="145">
        <v>0</v>
      </c>
      <c r="EQ24" s="145">
        <v>0</v>
      </c>
      <c r="ER24" s="145">
        <v>0</v>
      </c>
      <c r="ES24" s="145">
        <v>0</v>
      </c>
      <c r="ET24" s="145">
        <v>0</v>
      </c>
      <c r="EU24" s="145">
        <v>0</v>
      </c>
      <c r="EV24" s="145">
        <v>0</v>
      </c>
      <c r="EW24" s="145">
        <v>0</v>
      </c>
      <c r="EX24" s="145">
        <v>0</v>
      </c>
      <c r="EY24" s="145">
        <v>0</v>
      </c>
      <c r="EZ24" s="145">
        <v>0</v>
      </c>
      <c r="FA24" s="145">
        <v>0</v>
      </c>
      <c r="FB24" s="145">
        <v>0</v>
      </c>
      <c r="FC24" s="145">
        <v>0</v>
      </c>
      <c r="FD24" s="145">
        <v>0</v>
      </c>
      <c r="FE24" s="145">
        <v>0</v>
      </c>
      <c r="FF24" s="145">
        <v>0</v>
      </c>
      <c r="FG24" s="145">
        <v>0</v>
      </c>
      <c r="FH24" s="145">
        <v>0</v>
      </c>
      <c r="FI24" s="145">
        <v>0</v>
      </c>
      <c r="FJ24" s="145">
        <v>0</v>
      </c>
      <c r="FK24" s="145">
        <v>0</v>
      </c>
      <c r="FL24" s="145">
        <v>0</v>
      </c>
      <c r="FM24" s="145">
        <v>0</v>
      </c>
      <c r="FN24" s="145">
        <v>0</v>
      </c>
      <c r="FO24" s="145">
        <v>0</v>
      </c>
      <c r="FP24" s="145">
        <v>0</v>
      </c>
      <c r="FQ24" s="145">
        <v>0</v>
      </c>
      <c r="FR24" s="145">
        <v>0</v>
      </c>
      <c r="FS24" s="145">
        <v>0</v>
      </c>
      <c r="FT24" s="145">
        <v>0</v>
      </c>
      <c r="FU24" s="145">
        <v>0</v>
      </c>
      <c r="FV24" s="145">
        <v>0</v>
      </c>
      <c r="FW24" s="145">
        <v>0</v>
      </c>
      <c r="FX24" s="145">
        <v>0</v>
      </c>
      <c r="FY24" s="145">
        <v>0</v>
      </c>
      <c r="FZ24" s="145">
        <v>0</v>
      </c>
      <c r="GA24" s="145">
        <v>0</v>
      </c>
      <c r="GB24" s="145">
        <v>0</v>
      </c>
      <c r="GC24" s="145">
        <v>0</v>
      </c>
      <c r="GD24" s="145">
        <v>0</v>
      </c>
      <c r="GE24" s="145">
        <v>0</v>
      </c>
      <c r="GF24" s="145">
        <v>0</v>
      </c>
      <c r="GG24" s="145">
        <v>0</v>
      </c>
      <c r="GH24" s="145">
        <v>0</v>
      </c>
      <c r="GI24" s="145">
        <v>0</v>
      </c>
      <c r="GJ24" s="145">
        <v>0</v>
      </c>
      <c r="GK24" s="145">
        <v>0</v>
      </c>
      <c r="GL24" s="145">
        <v>0</v>
      </c>
      <c r="GM24" s="145">
        <v>0</v>
      </c>
      <c r="GN24" s="145">
        <v>0</v>
      </c>
      <c r="GO24" s="145">
        <v>0</v>
      </c>
      <c r="GP24" s="145">
        <v>0</v>
      </c>
      <c r="GQ24" s="145">
        <v>0</v>
      </c>
      <c r="GR24" s="145">
        <v>0</v>
      </c>
      <c r="GS24" s="145">
        <v>0</v>
      </c>
      <c r="GT24" s="145">
        <v>0</v>
      </c>
      <c r="GU24" s="145">
        <v>0</v>
      </c>
      <c r="GV24" s="145">
        <v>0</v>
      </c>
      <c r="GW24" s="145">
        <v>0</v>
      </c>
      <c r="GX24" s="145">
        <v>0</v>
      </c>
      <c r="GY24" s="145">
        <v>0</v>
      </c>
      <c r="GZ24" s="145">
        <v>0</v>
      </c>
      <c r="HA24" s="145">
        <v>0</v>
      </c>
      <c r="HB24" s="145">
        <v>0</v>
      </c>
      <c r="HC24" s="145">
        <v>0</v>
      </c>
      <c r="HD24" s="145">
        <v>0</v>
      </c>
      <c r="HE24" s="145">
        <v>0</v>
      </c>
      <c r="HF24" s="145">
        <v>0</v>
      </c>
      <c r="HG24" s="145">
        <v>0</v>
      </c>
      <c r="HH24" s="145">
        <v>0</v>
      </c>
      <c r="HI24" s="145">
        <v>0</v>
      </c>
      <c r="HJ24" s="145">
        <v>0</v>
      </c>
      <c r="HK24" s="145">
        <v>0</v>
      </c>
      <c r="HL24" s="145">
        <v>0</v>
      </c>
      <c r="HM24" s="145">
        <v>0</v>
      </c>
      <c r="HN24" s="145">
        <v>0</v>
      </c>
      <c r="HO24" s="145">
        <v>0</v>
      </c>
      <c r="HP24" s="145">
        <v>0</v>
      </c>
      <c r="HQ24" s="145">
        <v>0</v>
      </c>
      <c r="HR24" s="145">
        <v>0</v>
      </c>
      <c r="HS24" s="145">
        <v>0</v>
      </c>
      <c r="HT24" s="145">
        <v>0</v>
      </c>
      <c r="HU24" s="145">
        <v>0</v>
      </c>
      <c r="HV24" s="145">
        <v>0</v>
      </c>
      <c r="HW24" s="145">
        <v>0</v>
      </c>
      <c r="HX24" s="145">
        <v>0</v>
      </c>
      <c r="HY24" s="145">
        <v>0</v>
      </c>
      <c r="HZ24" s="145">
        <v>0</v>
      </c>
      <c r="IA24" s="145">
        <v>0</v>
      </c>
      <c r="IB24" s="145">
        <v>0</v>
      </c>
      <c r="IC24" s="145">
        <v>0</v>
      </c>
      <c r="ID24" s="145">
        <v>0</v>
      </c>
      <c r="IE24" s="145">
        <v>0</v>
      </c>
      <c r="IF24" s="145">
        <v>0</v>
      </c>
      <c r="IG24" s="145">
        <v>0</v>
      </c>
      <c r="IH24" s="145">
        <v>0</v>
      </c>
      <c r="II24" s="145">
        <v>0</v>
      </c>
      <c r="IJ24" s="145">
        <v>0</v>
      </c>
      <c r="IK24" s="145">
        <v>0</v>
      </c>
      <c r="IL24" s="145">
        <v>0</v>
      </c>
      <c r="IM24" s="145">
        <v>0</v>
      </c>
      <c r="IN24" s="145">
        <v>0</v>
      </c>
      <c r="IO24" s="145">
        <v>0</v>
      </c>
      <c r="IP24" s="145">
        <v>0</v>
      </c>
      <c r="IQ24" s="145">
        <v>0</v>
      </c>
      <c r="IR24" s="145">
        <v>0</v>
      </c>
      <c r="IS24" s="145">
        <v>0</v>
      </c>
      <c r="IT24" s="145">
        <v>0</v>
      </c>
      <c r="IU24" s="145">
        <v>0</v>
      </c>
      <c r="IV24" s="145">
        <v>0</v>
      </c>
    </row>
    <row r="25" spans="1:256" ht="72" x14ac:dyDescent="0.2">
      <c r="A25" s="144" t="s">
        <v>689</v>
      </c>
      <c r="B25" s="145">
        <v>0</v>
      </c>
      <c r="C25" s="145">
        <v>0</v>
      </c>
      <c r="D25" s="145">
        <v>0</v>
      </c>
      <c r="E25" s="145">
        <v>0</v>
      </c>
      <c r="F25" s="145">
        <v>0</v>
      </c>
      <c r="G25" s="145">
        <v>0</v>
      </c>
      <c r="H25" s="145">
        <v>0</v>
      </c>
      <c r="I25" s="145">
        <v>0</v>
      </c>
      <c r="J25" s="145">
        <v>0</v>
      </c>
      <c r="K25" s="145">
        <v>0</v>
      </c>
      <c r="L25" s="145">
        <v>0</v>
      </c>
      <c r="M25" s="145">
        <v>0</v>
      </c>
      <c r="N25" s="145">
        <v>0</v>
      </c>
      <c r="O25" s="145">
        <v>0</v>
      </c>
      <c r="P25" s="145">
        <v>0</v>
      </c>
      <c r="Q25" s="145">
        <v>0</v>
      </c>
      <c r="R25" s="145">
        <v>0</v>
      </c>
      <c r="S25" s="145">
        <v>0</v>
      </c>
      <c r="T25" s="145">
        <v>0</v>
      </c>
      <c r="U25" s="145">
        <v>0</v>
      </c>
      <c r="V25" s="145">
        <v>0</v>
      </c>
      <c r="W25" s="145">
        <v>0</v>
      </c>
      <c r="X25" s="145">
        <v>0</v>
      </c>
      <c r="Y25" s="145">
        <v>0</v>
      </c>
      <c r="Z25" s="145">
        <v>0</v>
      </c>
      <c r="AA25" s="145">
        <v>0</v>
      </c>
      <c r="AB25" s="145">
        <v>0</v>
      </c>
      <c r="AC25" s="145">
        <v>0</v>
      </c>
      <c r="AD25" s="145">
        <v>0</v>
      </c>
      <c r="AE25" s="145">
        <v>0</v>
      </c>
      <c r="AF25" s="145">
        <v>0</v>
      </c>
      <c r="AG25" s="145">
        <v>0</v>
      </c>
      <c r="AH25" s="145">
        <v>0</v>
      </c>
      <c r="AI25" s="145">
        <v>0</v>
      </c>
      <c r="AJ25" s="145">
        <v>0</v>
      </c>
      <c r="AK25" s="145">
        <v>0</v>
      </c>
      <c r="AL25" s="145">
        <v>0</v>
      </c>
      <c r="AM25" s="145">
        <v>0</v>
      </c>
      <c r="AN25" s="145">
        <v>0</v>
      </c>
      <c r="AO25" s="145">
        <v>0</v>
      </c>
      <c r="AP25" s="145">
        <v>0</v>
      </c>
      <c r="AQ25" s="145">
        <v>0</v>
      </c>
      <c r="AR25" s="145">
        <v>0</v>
      </c>
      <c r="AS25" s="145">
        <v>0</v>
      </c>
      <c r="AT25" s="145">
        <v>0</v>
      </c>
      <c r="AU25" s="145">
        <v>0</v>
      </c>
      <c r="AV25" s="145">
        <v>0</v>
      </c>
      <c r="AW25" s="145">
        <v>0</v>
      </c>
      <c r="AX25" s="145">
        <v>0</v>
      </c>
      <c r="AY25" s="145">
        <v>0</v>
      </c>
      <c r="AZ25" s="145">
        <v>0</v>
      </c>
      <c r="BA25" s="145">
        <v>0</v>
      </c>
      <c r="BB25" s="145">
        <v>0</v>
      </c>
      <c r="BC25" s="145">
        <v>0</v>
      </c>
      <c r="BD25" s="145">
        <v>0</v>
      </c>
      <c r="BE25" s="145">
        <v>0</v>
      </c>
      <c r="BF25" s="145">
        <v>0</v>
      </c>
      <c r="BG25" s="145">
        <v>0</v>
      </c>
      <c r="BH25" s="145">
        <v>0</v>
      </c>
      <c r="BI25" s="145">
        <v>0</v>
      </c>
      <c r="BJ25" s="145">
        <v>0</v>
      </c>
      <c r="BK25" s="145">
        <v>0</v>
      </c>
      <c r="BL25" s="145">
        <v>0</v>
      </c>
      <c r="BM25" s="145">
        <v>0</v>
      </c>
      <c r="BN25" s="145">
        <v>0</v>
      </c>
      <c r="BO25" s="145">
        <v>0</v>
      </c>
      <c r="BP25" s="145">
        <v>0</v>
      </c>
      <c r="BQ25" s="145">
        <v>0</v>
      </c>
      <c r="BR25" s="145">
        <v>0</v>
      </c>
      <c r="BS25" s="145">
        <v>0</v>
      </c>
      <c r="BT25" s="145">
        <v>0</v>
      </c>
      <c r="BU25" s="145">
        <v>0</v>
      </c>
      <c r="BV25" s="145">
        <v>0</v>
      </c>
      <c r="BW25" s="145">
        <v>0</v>
      </c>
      <c r="BX25" s="145">
        <v>0</v>
      </c>
      <c r="BY25" s="145">
        <v>0</v>
      </c>
      <c r="BZ25" s="145">
        <v>0</v>
      </c>
      <c r="CA25" s="145">
        <v>0</v>
      </c>
      <c r="CB25" s="145">
        <v>0</v>
      </c>
      <c r="CC25" s="145">
        <v>0</v>
      </c>
      <c r="CD25" s="145">
        <v>0</v>
      </c>
      <c r="CE25" s="145">
        <v>0</v>
      </c>
      <c r="CF25" s="145">
        <v>0</v>
      </c>
      <c r="CG25" s="145">
        <v>0</v>
      </c>
      <c r="CH25" s="145">
        <v>0</v>
      </c>
      <c r="CI25" s="145">
        <v>0</v>
      </c>
      <c r="CJ25" s="145">
        <v>0</v>
      </c>
      <c r="CK25" s="145">
        <v>0</v>
      </c>
      <c r="CL25" s="145">
        <v>0</v>
      </c>
      <c r="CM25" s="145">
        <v>0</v>
      </c>
      <c r="CN25" s="145">
        <v>0</v>
      </c>
      <c r="CO25" s="145">
        <v>0</v>
      </c>
      <c r="CP25" s="145">
        <v>0</v>
      </c>
      <c r="CQ25" s="145">
        <v>0</v>
      </c>
      <c r="CR25" s="145">
        <v>0</v>
      </c>
      <c r="CS25" s="145">
        <v>0</v>
      </c>
      <c r="CT25" s="145">
        <v>0</v>
      </c>
      <c r="CU25" s="145">
        <v>0</v>
      </c>
      <c r="CV25" s="145">
        <v>0</v>
      </c>
      <c r="CW25" s="145">
        <v>0</v>
      </c>
      <c r="CX25" s="145">
        <v>0</v>
      </c>
      <c r="CY25" s="145">
        <v>0</v>
      </c>
      <c r="CZ25" s="145">
        <v>0</v>
      </c>
      <c r="DA25" s="145">
        <v>0</v>
      </c>
      <c r="DB25" s="145">
        <v>0</v>
      </c>
      <c r="DC25" s="145">
        <v>0</v>
      </c>
      <c r="DD25" s="145">
        <v>0</v>
      </c>
      <c r="DE25" s="145">
        <v>0</v>
      </c>
      <c r="DF25" s="145">
        <v>0</v>
      </c>
      <c r="DG25" s="145">
        <v>0</v>
      </c>
      <c r="DH25" s="145">
        <v>0</v>
      </c>
      <c r="DI25" s="145">
        <v>0</v>
      </c>
      <c r="DJ25" s="145">
        <v>0</v>
      </c>
      <c r="DK25" s="145">
        <v>0</v>
      </c>
      <c r="DL25" s="145">
        <v>0</v>
      </c>
      <c r="DM25" s="145">
        <v>0</v>
      </c>
      <c r="DN25" s="145">
        <v>0</v>
      </c>
      <c r="DO25" s="145">
        <v>0</v>
      </c>
      <c r="DP25" s="145">
        <v>0</v>
      </c>
      <c r="DQ25" s="145">
        <v>0</v>
      </c>
      <c r="DR25" s="145">
        <v>0</v>
      </c>
      <c r="DS25" s="145">
        <v>0</v>
      </c>
      <c r="DT25" s="145">
        <v>0</v>
      </c>
      <c r="DU25" s="145">
        <v>0</v>
      </c>
      <c r="DV25" s="145">
        <v>0</v>
      </c>
      <c r="DW25" s="145">
        <v>0</v>
      </c>
      <c r="DX25" s="145">
        <v>0</v>
      </c>
      <c r="DY25" s="145">
        <v>0</v>
      </c>
      <c r="DZ25" s="145">
        <v>0</v>
      </c>
      <c r="EA25" s="145">
        <v>0</v>
      </c>
      <c r="EB25" s="145">
        <v>0</v>
      </c>
      <c r="EC25" s="145">
        <v>0</v>
      </c>
      <c r="ED25" s="145">
        <v>0</v>
      </c>
      <c r="EE25" s="145">
        <v>0</v>
      </c>
      <c r="EF25" s="145">
        <v>0</v>
      </c>
      <c r="EG25" s="145">
        <v>0</v>
      </c>
      <c r="EH25" s="145">
        <v>0</v>
      </c>
      <c r="EI25" s="145">
        <v>0</v>
      </c>
      <c r="EJ25" s="145">
        <v>0</v>
      </c>
      <c r="EK25" s="145">
        <v>0</v>
      </c>
      <c r="EL25" s="145">
        <v>0</v>
      </c>
      <c r="EM25" s="145">
        <v>0</v>
      </c>
      <c r="EN25" s="145">
        <v>0</v>
      </c>
      <c r="EO25" s="145">
        <v>0</v>
      </c>
      <c r="EP25" s="145">
        <v>0</v>
      </c>
      <c r="EQ25" s="145">
        <v>0</v>
      </c>
      <c r="ER25" s="145">
        <v>0</v>
      </c>
      <c r="ES25" s="145">
        <v>0</v>
      </c>
      <c r="ET25" s="145">
        <v>0</v>
      </c>
      <c r="EU25" s="145">
        <v>0</v>
      </c>
      <c r="EV25" s="145">
        <v>0</v>
      </c>
      <c r="EW25" s="145">
        <v>0</v>
      </c>
      <c r="EX25" s="145">
        <v>0</v>
      </c>
      <c r="EY25" s="145">
        <v>0</v>
      </c>
      <c r="EZ25" s="145">
        <v>0</v>
      </c>
      <c r="FA25" s="145">
        <v>0</v>
      </c>
      <c r="FB25" s="145">
        <v>0</v>
      </c>
      <c r="FC25" s="145">
        <v>0</v>
      </c>
      <c r="FD25" s="145">
        <v>0</v>
      </c>
      <c r="FE25" s="145">
        <v>0</v>
      </c>
      <c r="FF25" s="145">
        <v>0</v>
      </c>
      <c r="FG25" s="145">
        <v>0</v>
      </c>
      <c r="FH25" s="145">
        <v>0</v>
      </c>
      <c r="FI25" s="145">
        <v>0</v>
      </c>
      <c r="FJ25" s="145">
        <v>0</v>
      </c>
      <c r="FK25" s="145">
        <v>0</v>
      </c>
      <c r="FL25" s="145">
        <v>0</v>
      </c>
      <c r="FM25" s="145">
        <v>0</v>
      </c>
      <c r="FN25" s="145">
        <v>0</v>
      </c>
      <c r="FO25" s="145">
        <v>0</v>
      </c>
      <c r="FP25" s="145">
        <v>0</v>
      </c>
      <c r="FQ25" s="145">
        <v>0</v>
      </c>
      <c r="FR25" s="145">
        <v>0</v>
      </c>
      <c r="FS25" s="145">
        <v>0</v>
      </c>
      <c r="FT25" s="145">
        <v>0</v>
      </c>
      <c r="FU25" s="145">
        <v>0</v>
      </c>
      <c r="FV25" s="145">
        <v>0</v>
      </c>
      <c r="FW25" s="145">
        <v>0</v>
      </c>
      <c r="FX25" s="145">
        <v>0</v>
      </c>
      <c r="FY25" s="145">
        <v>0</v>
      </c>
      <c r="FZ25" s="145">
        <v>0</v>
      </c>
      <c r="GA25" s="145">
        <v>0</v>
      </c>
      <c r="GB25" s="145">
        <v>0</v>
      </c>
      <c r="GC25" s="145">
        <v>0</v>
      </c>
      <c r="GD25" s="145">
        <v>0</v>
      </c>
      <c r="GE25" s="145">
        <v>0</v>
      </c>
      <c r="GF25" s="145">
        <v>0</v>
      </c>
      <c r="GG25" s="145">
        <v>0</v>
      </c>
      <c r="GH25" s="145">
        <v>0</v>
      </c>
      <c r="GI25" s="145">
        <v>0</v>
      </c>
      <c r="GJ25" s="145">
        <v>0</v>
      </c>
      <c r="GK25" s="145">
        <v>0</v>
      </c>
      <c r="GL25" s="145">
        <v>0</v>
      </c>
      <c r="GM25" s="145">
        <v>0</v>
      </c>
      <c r="GN25" s="145">
        <v>0</v>
      </c>
      <c r="GO25" s="145">
        <v>0</v>
      </c>
      <c r="GP25" s="145">
        <v>0</v>
      </c>
      <c r="GQ25" s="145">
        <v>0</v>
      </c>
      <c r="GR25" s="145">
        <v>0</v>
      </c>
      <c r="GS25" s="145">
        <v>0</v>
      </c>
      <c r="GT25" s="145">
        <v>0</v>
      </c>
      <c r="GU25" s="145">
        <v>0</v>
      </c>
      <c r="GV25" s="145">
        <v>0</v>
      </c>
      <c r="GW25" s="145">
        <v>0</v>
      </c>
      <c r="GX25" s="145">
        <v>0</v>
      </c>
      <c r="GY25" s="145">
        <v>0</v>
      </c>
      <c r="GZ25" s="145">
        <v>0</v>
      </c>
      <c r="HA25" s="145">
        <v>0</v>
      </c>
      <c r="HB25" s="145">
        <v>0</v>
      </c>
      <c r="HC25" s="145">
        <v>0</v>
      </c>
      <c r="HD25" s="145">
        <v>0</v>
      </c>
      <c r="HE25" s="145">
        <v>0</v>
      </c>
      <c r="HF25" s="145">
        <v>0</v>
      </c>
      <c r="HG25" s="145">
        <v>0</v>
      </c>
      <c r="HH25" s="145">
        <v>0</v>
      </c>
      <c r="HI25" s="145">
        <v>0</v>
      </c>
      <c r="HJ25" s="145">
        <v>0</v>
      </c>
      <c r="HK25" s="145">
        <v>0</v>
      </c>
      <c r="HL25" s="145">
        <v>0</v>
      </c>
      <c r="HM25" s="145">
        <v>0</v>
      </c>
      <c r="HN25" s="145">
        <v>0</v>
      </c>
      <c r="HO25" s="145">
        <v>0</v>
      </c>
      <c r="HP25" s="145">
        <v>0</v>
      </c>
      <c r="HQ25" s="145">
        <v>0</v>
      </c>
      <c r="HR25" s="145">
        <v>0</v>
      </c>
      <c r="HS25" s="145">
        <v>0</v>
      </c>
      <c r="HT25" s="145">
        <v>0</v>
      </c>
      <c r="HU25" s="145">
        <v>0</v>
      </c>
      <c r="HV25" s="145">
        <v>0</v>
      </c>
      <c r="HW25" s="145">
        <v>0</v>
      </c>
      <c r="HX25" s="145">
        <v>0</v>
      </c>
      <c r="HY25" s="145">
        <v>0</v>
      </c>
      <c r="HZ25" s="145">
        <v>0</v>
      </c>
      <c r="IA25" s="145">
        <v>0</v>
      </c>
      <c r="IB25" s="145">
        <v>0</v>
      </c>
      <c r="IC25" s="145">
        <v>0</v>
      </c>
      <c r="ID25" s="145">
        <v>0</v>
      </c>
      <c r="IE25" s="145">
        <v>0</v>
      </c>
      <c r="IF25" s="145">
        <v>0</v>
      </c>
      <c r="IG25" s="145">
        <v>0</v>
      </c>
      <c r="IH25" s="145">
        <v>0</v>
      </c>
      <c r="II25" s="145">
        <v>0</v>
      </c>
      <c r="IJ25" s="145">
        <v>0</v>
      </c>
      <c r="IK25" s="145">
        <v>0</v>
      </c>
      <c r="IL25" s="145">
        <v>0</v>
      </c>
      <c r="IM25" s="145">
        <v>0</v>
      </c>
      <c r="IN25" s="145">
        <v>0</v>
      </c>
      <c r="IO25" s="145">
        <v>0</v>
      </c>
      <c r="IP25" s="145">
        <v>0</v>
      </c>
      <c r="IQ25" s="145">
        <v>0</v>
      </c>
      <c r="IR25" s="145">
        <v>0</v>
      </c>
      <c r="IS25" s="145">
        <v>0</v>
      </c>
      <c r="IT25" s="145">
        <v>0</v>
      </c>
      <c r="IU25" s="145">
        <v>0</v>
      </c>
      <c r="IV25" s="145">
        <v>0</v>
      </c>
    </row>
    <row r="26" spans="1:256" ht="48" x14ac:dyDescent="0.2">
      <c r="A26" s="144" t="s">
        <v>690</v>
      </c>
      <c r="B26" s="145">
        <v>0</v>
      </c>
      <c r="C26" s="145">
        <v>0</v>
      </c>
      <c r="D26" s="145">
        <v>0</v>
      </c>
      <c r="E26" s="145">
        <v>0</v>
      </c>
      <c r="F26" s="145">
        <v>0</v>
      </c>
      <c r="G26" s="145">
        <v>0</v>
      </c>
      <c r="H26" s="145">
        <v>0</v>
      </c>
      <c r="I26" s="145">
        <v>0</v>
      </c>
      <c r="J26" s="145">
        <v>0</v>
      </c>
      <c r="K26" s="145">
        <v>0</v>
      </c>
      <c r="L26" s="145">
        <v>0</v>
      </c>
      <c r="M26" s="145">
        <v>0</v>
      </c>
      <c r="N26" s="145">
        <v>0</v>
      </c>
      <c r="O26" s="145">
        <v>0</v>
      </c>
      <c r="P26" s="145">
        <v>0</v>
      </c>
      <c r="Q26" s="145">
        <v>0</v>
      </c>
      <c r="R26" s="145">
        <v>0</v>
      </c>
      <c r="S26" s="145">
        <v>0</v>
      </c>
      <c r="T26" s="145">
        <v>0</v>
      </c>
      <c r="U26" s="145">
        <v>0</v>
      </c>
      <c r="V26" s="145">
        <v>0</v>
      </c>
      <c r="W26" s="145">
        <v>0</v>
      </c>
      <c r="X26" s="145">
        <v>0</v>
      </c>
      <c r="Y26" s="145">
        <v>0</v>
      </c>
      <c r="Z26" s="145">
        <v>0</v>
      </c>
      <c r="AA26" s="145">
        <v>0</v>
      </c>
      <c r="AB26" s="145">
        <v>0</v>
      </c>
      <c r="AC26" s="145">
        <v>0</v>
      </c>
      <c r="AD26" s="145">
        <v>0</v>
      </c>
      <c r="AE26" s="145">
        <v>0</v>
      </c>
      <c r="AF26" s="145">
        <v>0</v>
      </c>
      <c r="AG26" s="145">
        <v>0</v>
      </c>
      <c r="AH26" s="145">
        <v>0</v>
      </c>
      <c r="AI26" s="145">
        <v>0</v>
      </c>
      <c r="AJ26" s="145">
        <v>0</v>
      </c>
      <c r="AK26" s="145">
        <v>0</v>
      </c>
      <c r="AL26" s="145">
        <v>0</v>
      </c>
      <c r="AM26" s="145">
        <v>0</v>
      </c>
      <c r="AN26" s="145">
        <v>0</v>
      </c>
      <c r="AO26" s="145">
        <v>0</v>
      </c>
      <c r="AP26" s="145">
        <v>0</v>
      </c>
      <c r="AQ26" s="145">
        <v>0</v>
      </c>
      <c r="AR26" s="145">
        <v>0</v>
      </c>
      <c r="AS26" s="145">
        <v>0</v>
      </c>
      <c r="AT26" s="145">
        <v>0</v>
      </c>
      <c r="AU26" s="145">
        <v>0</v>
      </c>
      <c r="AV26" s="145">
        <v>0</v>
      </c>
      <c r="AW26" s="145">
        <v>0</v>
      </c>
      <c r="AX26" s="145">
        <v>0</v>
      </c>
      <c r="AY26" s="145">
        <v>0</v>
      </c>
      <c r="AZ26" s="145">
        <v>0</v>
      </c>
      <c r="BA26" s="145">
        <v>0</v>
      </c>
      <c r="BB26" s="145">
        <v>0</v>
      </c>
      <c r="BC26" s="145">
        <v>0</v>
      </c>
      <c r="BD26" s="145">
        <v>0</v>
      </c>
      <c r="BE26" s="145">
        <v>0</v>
      </c>
      <c r="BF26" s="145">
        <v>0</v>
      </c>
      <c r="BG26" s="145">
        <v>0</v>
      </c>
      <c r="BH26" s="145">
        <v>0</v>
      </c>
      <c r="BI26" s="145">
        <v>0</v>
      </c>
      <c r="BJ26" s="145">
        <v>0</v>
      </c>
      <c r="BK26" s="145">
        <v>0</v>
      </c>
      <c r="BL26" s="145">
        <v>0</v>
      </c>
      <c r="BM26" s="145">
        <v>0</v>
      </c>
      <c r="BN26" s="145">
        <v>0</v>
      </c>
      <c r="BO26" s="145">
        <v>0</v>
      </c>
      <c r="BP26" s="145">
        <v>0</v>
      </c>
      <c r="BQ26" s="145">
        <v>0</v>
      </c>
      <c r="BR26" s="145">
        <v>0</v>
      </c>
      <c r="BS26" s="145">
        <v>0</v>
      </c>
      <c r="BT26" s="145">
        <v>0</v>
      </c>
      <c r="BU26" s="145">
        <v>0</v>
      </c>
      <c r="BV26" s="145">
        <v>0</v>
      </c>
      <c r="BW26" s="145">
        <v>0</v>
      </c>
      <c r="BX26" s="145">
        <v>0</v>
      </c>
      <c r="BY26" s="145">
        <v>0</v>
      </c>
      <c r="BZ26" s="145">
        <v>0</v>
      </c>
      <c r="CA26" s="145">
        <v>0</v>
      </c>
      <c r="CB26" s="145">
        <v>0</v>
      </c>
      <c r="CC26" s="145">
        <v>0</v>
      </c>
      <c r="CD26" s="145">
        <v>0</v>
      </c>
      <c r="CE26" s="145">
        <v>0</v>
      </c>
      <c r="CF26" s="145">
        <v>0</v>
      </c>
      <c r="CG26" s="145">
        <v>0</v>
      </c>
      <c r="CH26" s="145">
        <v>0</v>
      </c>
      <c r="CI26" s="145">
        <v>0</v>
      </c>
      <c r="CJ26" s="145">
        <v>0</v>
      </c>
      <c r="CK26" s="145">
        <v>0</v>
      </c>
      <c r="CL26" s="145">
        <v>0</v>
      </c>
      <c r="CM26" s="145">
        <v>0</v>
      </c>
      <c r="CN26" s="145">
        <v>0</v>
      </c>
      <c r="CO26" s="145">
        <v>0</v>
      </c>
      <c r="CP26" s="145">
        <v>0</v>
      </c>
      <c r="CQ26" s="145">
        <v>0</v>
      </c>
      <c r="CR26" s="145">
        <v>0</v>
      </c>
      <c r="CS26" s="145">
        <v>0</v>
      </c>
      <c r="CT26" s="145">
        <v>0</v>
      </c>
      <c r="CU26" s="145">
        <v>0</v>
      </c>
      <c r="CV26" s="145">
        <v>0</v>
      </c>
      <c r="CW26" s="145">
        <v>0</v>
      </c>
      <c r="CX26" s="145">
        <v>0</v>
      </c>
      <c r="CY26" s="145">
        <v>0</v>
      </c>
      <c r="CZ26" s="145">
        <v>0</v>
      </c>
      <c r="DA26" s="145">
        <v>0</v>
      </c>
      <c r="DB26" s="145">
        <v>0</v>
      </c>
      <c r="DC26" s="145">
        <v>0</v>
      </c>
      <c r="DD26" s="145">
        <v>0</v>
      </c>
      <c r="DE26" s="145">
        <v>0</v>
      </c>
      <c r="DF26" s="145">
        <v>0</v>
      </c>
      <c r="DG26" s="145">
        <v>0</v>
      </c>
      <c r="DH26" s="145">
        <v>0</v>
      </c>
      <c r="DI26" s="145">
        <v>0</v>
      </c>
      <c r="DJ26" s="145">
        <v>0</v>
      </c>
      <c r="DK26" s="145">
        <v>0</v>
      </c>
      <c r="DL26" s="145">
        <v>0</v>
      </c>
      <c r="DM26" s="145">
        <v>0</v>
      </c>
      <c r="DN26" s="145">
        <v>0</v>
      </c>
      <c r="DO26" s="145">
        <v>0</v>
      </c>
      <c r="DP26" s="145">
        <v>0</v>
      </c>
      <c r="DQ26" s="145">
        <v>0</v>
      </c>
      <c r="DR26" s="145">
        <v>0</v>
      </c>
      <c r="DS26" s="145">
        <v>0</v>
      </c>
      <c r="DT26" s="145">
        <v>0</v>
      </c>
      <c r="DU26" s="145">
        <v>0</v>
      </c>
      <c r="DV26" s="145">
        <v>0</v>
      </c>
      <c r="DW26" s="145">
        <v>0</v>
      </c>
      <c r="DX26" s="145">
        <v>0</v>
      </c>
      <c r="DY26" s="145">
        <v>0</v>
      </c>
      <c r="DZ26" s="145">
        <v>0</v>
      </c>
      <c r="EA26" s="145">
        <v>0</v>
      </c>
      <c r="EB26" s="145">
        <v>0</v>
      </c>
      <c r="EC26" s="145">
        <v>0</v>
      </c>
      <c r="ED26" s="145">
        <v>0</v>
      </c>
      <c r="EE26" s="145">
        <v>0</v>
      </c>
      <c r="EF26" s="145">
        <v>0</v>
      </c>
      <c r="EG26" s="145">
        <v>0</v>
      </c>
      <c r="EH26" s="145">
        <v>0</v>
      </c>
      <c r="EI26" s="145">
        <v>0</v>
      </c>
      <c r="EJ26" s="145">
        <v>0</v>
      </c>
      <c r="EK26" s="145">
        <v>0</v>
      </c>
      <c r="EL26" s="145">
        <v>0</v>
      </c>
      <c r="EM26" s="145">
        <v>0</v>
      </c>
      <c r="EN26" s="145">
        <v>0</v>
      </c>
      <c r="EO26" s="145">
        <v>0</v>
      </c>
      <c r="EP26" s="145">
        <v>0</v>
      </c>
      <c r="EQ26" s="145">
        <v>0</v>
      </c>
      <c r="ER26" s="145">
        <v>0</v>
      </c>
      <c r="ES26" s="145">
        <v>0</v>
      </c>
      <c r="ET26" s="145">
        <v>0</v>
      </c>
      <c r="EU26" s="145">
        <v>0</v>
      </c>
      <c r="EV26" s="145">
        <v>0</v>
      </c>
      <c r="EW26" s="145">
        <v>0</v>
      </c>
      <c r="EX26" s="145">
        <v>0</v>
      </c>
      <c r="EY26" s="145">
        <v>0</v>
      </c>
      <c r="EZ26" s="145">
        <v>0</v>
      </c>
      <c r="FA26" s="145">
        <v>0</v>
      </c>
      <c r="FB26" s="145">
        <v>0</v>
      </c>
      <c r="FC26" s="145">
        <v>0</v>
      </c>
      <c r="FD26" s="145">
        <v>0</v>
      </c>
      <c r="FE26" s="145">
        <v>0</v>
      </c>
      <c r="FF26" s="145">
        <v>0</v>
      </c>
      <c r="FG26" s="145">
        <v>0</v>
      </c>
      <c r="FH26" s="145">
        <v>0</v>
      </c>
      <c r="FI26" s="145">
        <v>0</v>
      </c>
      <c r="FJ26" s="145">
        <v>0</v>
      </c>
      <c r="FK26" s="145">
        <v>0</v>
      </c>
      <c r="FL26" s="145">
        <v>0</v>
      </c>
      <c r="FM26" s="145">
        <v>0</v>
      </c>
      <c r="FN26" s="145">
        <v>0</v>
      </c>
      <c r="FO26" s="145">
        <v>0</v>
      </c>
      <c r="FP26" s="145">
        <v>0</v>
      </c>
      <c r="FQ26" s="145">
        <v>0</v>
      </c>
      <c r="FR26" s="145">
        <v>0</v>
      </c>
      <c r="FS26" s="145">
        <v>0</v>
      </c>
      <c r="FT26" s="145">
        <v>0</v>
      </c>
      <c r="FU26" s="145">
        <v>0</v>
      </c>
      <c r="FV26" s="145">
        <v>0</v>
      </c>
      <c r="FW26" s="145">
        <v>0</v>
      </c>
      <c r="FX26" s="145">
        <v>0</v>
      </c>
      <c r="FY26" s="145">
        <v>0</v>
      </c>
      <c r="FZ26" s="145">
        <v>0</v>
      </c>
      <c r="GA26" s="145">
        <v>0</v>
      </c>
      <c r="GB26" s="145">
        <v>0</v>
      </c>
      <c r="GC26" s="145">
        <v>0</v>
      </c>
      <c r="GD26" s="145">
        <v>0</v>
      </c>
      <c r="GE26" s="145">
        <v>0</v>
      </c>
      <c r="GF26" s="145">
        <v>0</v>
      </c>
      <c r="GG26" s="145">
        <v>0</v>
      </c>
      <c r="GH26" s="145">
        <v>0</v>
      </c>
      <c r="GI26" s="145">
        <v>0</v>
      </c>
      <c r="GJ26" s="145">
        <v>0</v>
      </c>
      <c r="GK26" s="145">
        <v>0</v>
      </c>
      <c r="GL26" s="145">
        <v>0</v>
      </c>
      <c r="GM26" s="145">
        <v>0</v>
      </c>
      <c r="GN26" s="145">
        <v>0</v>
      </c>
      <c r="GO26" s="145">
        <v>0</v>
      </c>
      <c r="GP26" s="145">
        <v>0</v>
      </c>
      <c r="GQ26" s="145">
        <v>0</v>
      </c>
      <c r="GR26" s="145">
        <v>0</v>
      </c>
      <c r="GS26" s="145">
        <v>0</v>
      </c>
      <c r="GT26" s="145">
        <v>0</v>
      </c>
      <c r="GU26" s="145">
        <v>0</v>
      </c>
      <c r="GV26" s="145">
        <v>0</v>
      </c>
      <c r="GW26" s="145">
        <v>0</v>
      </c>
      <c r="GX26" s="145">
        <v>0</v>
      </c>
      <c r="GY26" s="145">
        <v>0</v>
      </c>
      <c r="GZ26" s="145">
        <v>0</v>
      </c>
      <c r="HA26" s="145">
        <v>0</v>
      </c>
      <c r="HB26" s="145">
        <v>0</v>
      </c>
      <c r="HC26" s="145">
        <v>0</v>
      </c>
      <c r="HD26" s="145">
        <v>0</v>
      </c>
      <c r="HE26" s="145">
        <v>0</v>
      </c>
      <c r="HF26" s="145">
        <v>0</v>
      </c>
      <c r="HG26" s="145">
        <v>0</v>
      </c>
      <c r="HH26" s="145">
        <v>0</v>
      </c>
      <c r="HI26" s="145">
        <v>0</v>
      </c>
      <c r="HJ26" s="145">
        <v>0</v>
      </c>
      <c r="HK26" s="145">
        <v>0</v>
      </c>
      <c r="HL26" s="145">
        <v>0</v>
      </c>
      <c r="HM26" s="145">
        <v>0</v>
      </c>
      <c r="HN26" s="145">
        <v>0</v>
      </c>
      <c r="HO26" s="145">
        <v>0</v>
      </c>
      <c r="HP26" s="145">
        <v>0</v>
      </c>
      <c r="HQ26" s="145">
        <v>0</v>
      </c>
      <c r="HR26" s="145">
        <v>0</v>
      </c>
      <c r="HS26" s="145">
        <v>0</v>
      </c>
      <c r="HT26" s="145">
        <v>0</v>
      </c>
      <c r="HU26" s="145">
        <v>0</v>
      </c>
      <c r="HV26" s="145">
        <v>0</v>
      </c>
      <c r="HW26" s="145">
        <v>0</v>
      </c>
      <c r="HX26" s="145">
        <v>0</v>
      </c>
      <c r="HY26" s="145">
        <v>0</v>
      </c>
      <c r="HZ26" s="145">
        <v>0</v>
      </c>
      <c r="IA26" s="145">
        <v>0</v>
      </c>
      <c r="IB26" s="145">
        <v>0</v>
      </c>
      <c r="IC26" s="145">
        <v>0</v>
      </c>
      <c r="ID26" s="145">
        <v>0</v>
      </c>
      <c r="IE26" s="145">
        <v>0</v>
      </c>
      <c r="IF26" s="145">
        <v>0</v>
      </c>
      <c r="IG26" s="145">
        <v>0</v>
      </c>
      <c r="IH26" s="145">
        <v>0</v>
      </c>
      <c r="II26" s="145">
        <v>0</v>
      </c>
      <c r="IJ26" s="145">
        <v>0</v>
      </c>
      <c r="IK26" s="145">
        <v>0</v>
      </c>
      <c r="IL26" s="145">
        <v>0</v>
      </c>
      <c r="IM26" s="145">
        <v>0</v>
      </c>
      <c r="IN26" s="145">
        <v>0</v>
      </c>
      <c r="IO26" s="145">
        <v>0</v>
      </c>
      <c r="IP26" s="145">
        <v>0</v>
      </c>
      <c r="IQ26" s="145">
        <v>0</v>
      </c>
      <c r="IR26" s="145">
        <v>0</v>
      </c>
      <c r="IS26" s="145">
        <v>0</v>
      </c>
      <c r="IT26" s="145">
        <v>0</v>
      </c>
      <c r="IU26" s="145">
        <v>0</v>
      </c>
      <c r="IV26" s="145">
        <v>0</v>
      </c>
    </row>
    <row r="27" spans="1:256" ht="48" x14ac:dyDescent="0.2">
      <c r="A27" s="144" t="s">
        <v>691</v>
      </c>
      <c r="B27" s="145">
        <v>0</v>
      </c>
      <c r="C27" s="145">
        <v>0</v>
      </c>
      <c r="D27" s="145">
        <v>0</v>
      </c>
      <c r="E27" s="145">
        <v>0</v>
      </c>
      <c r="F27" s="145">
        <v>0</v>
      </c>
      <c r="G27" s="145">
        <v>0</v>
      </c>
      <c r="H27" s="145">
        <v>0</v>
      </c>
      <c r="I27" s="145">
        <v>0</v>
      </c>
      <c r="J27" s="145">
        <v>0</v>
      </c>
      <c r="K27" s="145">
        <v>0</v>
      </c>
      <c r="L27" s="145">
        <v>0</v>
      </c>
      <c r="M27" s="145">
        <v>0</v>
      </c>
      <c r="N27" s="145">
        <v>0</v>
      </c>
      <c r="O27" s="145">
        <v>0</v>
      </c>
      <c r="P27" s="145">
        <v>0</v>
      </c>
      <c r="Q27" s="145">
        <v>0</v>
      </c>
      <c r="R27" s="145">
        <v>0</v>
      </c>
      <c r="S27" s="145">
        <v>0</v>
      </c>
      <c r="T27" s="145">
        <v>0</v>
      </c>
      <c r="U27" s="145">
        <v>0</v>
      </c>
      <c r="V27" s="145">
        <v>0</v>
      </c>
      <c r="W27" s="145">
        <v>0</v>
      </c>
      <c r="X27" s="145">
        <v>0</v>
      </c>
      <c r="Y27" s="145">
        <v>0</v>
      </c>
      <c r="Z27" s="145">
        <v>0</v>
      </c>
      <c r="AA27" s="145">
        <v>0</v>
      </c>
      <c r="AB27" s="145">
        <v>0</v>
      </c>
      <c r="AC27" s="145">
        <v>0</v>
      </c>
      <c r="AD27" s="145">
        <v>0</v>
      </c>
      <c r="AE27" s="145">
        <v>0</v>
      </c>
      <c r="AF27" s="145">
        <v>0</v>
      </c>
      <c r="AG27" s="145">
        <v>0</v>
      </c>
      <c r="AH27" s="145">
        <v>0</v>
      </c>
      <c r="AI27" s="145">
        <v>0</v>
      </c>
      <c r="AJ27" s="145">
        <v>0</v>
      </c>
      <c r="AK27" s="145">
        <v>0</v>
      </c>
      <c r="AL27" s="145">
        <v>0</v>
      </c>
      <c r="AM27" s="145">
        <v>0</v>
      </c>
      <c r="AN27" s="145">
        <v>0</v>
      </c>
      <c r="AO27" s="145">
        <v>0</v>
      </c>
      <c r="AP27" s="145">
        <v>0</v>
      </c>
      <c r="AQ27" s="145">
        <v>0</v>
      </c>
      <c r="AR27" s="145">
        <v>0</v>
      </c>
      <c r="AS27" s="145">
        <v>0</v>
      </c>
      <c r="AT27" s="145">
        <v>0</v>
      </c>
      <c r="AU27" s="145">
        <v>0</v>
      </c>
      <c r="AV27" s="145">
        <v>0</v>
      </c>
      <c r="AW27" s="145">
        <v>0</v>
      </c>
      <c r="AX27" s="145">
        <v>0</v>
      </c>
      <c r="AY27" s="145">
        <v>0</v>
      </c>
      <c r="AZ27" s="145">
        <v>0</v>
      </c>
      <c r="BA27" s="145">
        <v>0</v>
      </c>
      <c r="BB27" s="145">
        <v>0</v>
      </c>
      <c r="BC27" s="145">
        <v>0</v>
      </c>
      <c r="BD27" s="145">
        <v>0</v>
      </c>
      <c r="BE27" s="145">
        <v>0</v>
      </c>
      <c r="BF27" s="145">
        <v>0</v>
      </c>
      <c r="BG27" s="145">
        <v>0</v>
      </c>
      <c r="BH27" s="145">
        <v>0</v>
      </c>
      <c r="BI27" s="145">
        <v>0</v>
      </c>
      <c r="BJ27" s="145">
        <v>0</v>
      </c>
      <c r="BK27" s="145">
        <v>0</v>
      </c>
      <c r="BL27" s="145">
        <v>0</v>
      </c>
      <c r="BM27" s="145">
        <v>0</v>
      </c>
      <c r="BN27" s="145">
        <v>0</v>
      </c>
      <c r="BO27" s="145">
        <v>0</v>
      </c>
      <c r="BP27" s="145">
        <v>0</v>
      </c>
      <c r="BQ27" s="145">
        <v>0</v>
      </c>
      <c r="BR27" s="145">
        <v>0</v>
      </c>
      <c r="BS27" s="145">
        <v>0</v>
      </c>
      <c r="BT27" s="145">
        <v>0</v>
      </c>
      <c r="BU27" s="145">
        <v>0</v>
      </c>
      <c r="BV27" s="145">
        <v>0</v>
      </c>
      <c r="BW27" s="145">
        <v>0</v>
      </c>
      <c r="BX27" s="145">
        <v>0</v>
      </c>
      <c r="BY27" s="145">
        <v>0</v>
      </c>
      <c r="BZ27" s="145">
        <v>0</v>
      </c>
      <c r="CA27" s="145">
        <v>0</v>
      </c>
      <c r="CB27" s="145">
        <v>0</v>
      </c>
      <c r="CC27" s="145">
        <v>0</v>
      </c>
      <c r="CD27" s="145">
        <v>0</v>
      </c>
      <c r="CE27" s="145">
        <v>0</v>
      </c>
      <c r="CF27" s="145">
        <v>0</v>
      </c>
      <c r="CG27" s="145">
        <v>0</v>
      </c>
      <c r="CH27" s="145">
        <v>0</v>
      </c>
      <c r="CI27" s="145">
        <v>0</v>
      </c>
      <c r="CJ27" s="145">
        <v>0</v>
      </c>
      <c r="CK27" s="145">
        <v>0</v>
      </c>
      <c r="CL27" s="145">
        <v>0</v>
      </c>
      <c r="CM27" s="145">
        <v>0</v>
      </c>
      <c r="CN27" s="145">
        <v>0</v>
      </c>
      <c r="CO27" s="145">
        <v>0</v>
      </c>
      <c r="CP27" s="145">
        <v>0</v>
      </c>
      <c r="CQ27" s="145">
        <v>0</v>
      </c>
      <c r="CR27" s="145">
        <v>0</v>
      </c>
      <c r="CS27" s="145">
        <v>0</v>
      </c>
      <c r="CT27" s="145">
        <v>0</v>
      </c>
      <c r="CU27" s="145">
        <v>0</v>
      </c>
      <c r="CV27" s="145">
        <v>0</v>
      </c>
      <c r="CW27" s="145">
        <v>0</v>
      </c>
      <c r="CX27" s="145">
        <v>0</v>
      </c>
      <c r="CY27" s="145">
        <v>0</v>
      </c>
      <c r="CZ27" s="145">
        <v>0</v>
      </c>
      <c r="DA27" s="145">
        <v>0</v>
      </c>
      <c r="DB27" s="145">
        <v>0</v>
      </c>
      <c r="DC27" s="145">
        <v>0</v>
      </c>
      <c r="DD27" s="145">
        <v>0</v>
      </c>
      <c r="DE27" s="145">
        <v>0</v>
      </c>
      <c r="DF27" s="145">
        <v>0</v>
      </c>
      <c r="DG27" s="145">
        <v>0</v>
      </c>
      <c r="DH27" s="145">
        <v>0</v>
      </c>
      <c r="DI27" s="145">
        <v>0</v>
      </c>
      <c r="DJ27" s="145">
        <v>0</v>
      </c>
      <c r="DK27" s="145">
        <v>0</v>
      </c>
      <c r="DL27" s="145">
        <v>0</v>
      </c>
      <c r="DM27" s="145">
        <v>0</v>
      </c>
      <c r="DN27" s="145">
        <v>0</v>
      </c>
      <c r="DO27" s="145">
        <v>0</v>
      </c>
      <c r="DP27" s="145">
        <v>0</v>
      </c>
      <c r="DQ27" s="145">
        <v>0</v>
      </c>
      <c r="DR27" s="145">
        <v>0</v>
      </c>
      <c r="DS27" s="145">
        <v>0</v>
      </c>
      <c r="DT27" s="145">
        <v>0</v>
      </c>
      <c r="DU27" s="145">
        <v>0</v>
      </c>
      <c r="DV27" s="145">
        <v>0</v>
      </c>
      <c r="DW27" s="145">
        <v>0</v>
      </c>
      <c r="DX27" s="145">
        <v>0</v>
      </c>
      <c r="DY27" s="145">
        <v>0</v>
      </c>
      <c r="DZ27" s="145">
        <v>0</v>
      </c>
      <c r="EA27" s="145">
        <v>0</v>
      </c>
      <c r="EB27" s="145">
        <v>0</v>
      </c>
      <c r="EC27" s="145">
        <v>0</v>
      </c>
      <c r="ED27" s="145">
        <v>0</v>
      </c>
      <c r="EE27" s="145">
        <v>0</v>
      </c>
      <c r="EF27" s="145">
        <v>0</v>
      </c>
      <c r="EG27" s="145">
        <v>0</v>
      </c>
      <c r="EH27" s="145">
        <v>0</v>
      </c>
      <c r="EI27" s="145">
        <v>0</v>
      </c>
      <c r="EJ27" s="145">
        <v>0</v>
      </c>
      <c r="EK27" s="145">
        <v>0</v>
      </c>
      <c r="EL27" s="145">
        <v>0</v>
      </c>
      <c r="EM27" s="145">
        <v>0</v>
      </c>
      <c r="EN27" s="145">
        <v>0</v>
      </c>
      <c r="EO27" s="145">
        <v>0</v>
      </c>
      <c r="EP27" s="145">
        <v>0</v>
      </c>
      <c r="EQ27" s="145">
        <v>0</v>
      </c>
      <c r="ER27" s="145">
        <v>0</v>
      </c>
      <c r="ES27" s="145">
        <v>0</v>
      </c>
      <c r="ET27" s="145">
        <v>0</v>
      </c>
      <c r="EU27" s="145">
        <v>0</v>
      </c>
      <c r="EV27" s="145">
        <v>0</v>
      </c>
      <c r="EW27" s="145">
        <v>0</v>
      </c>
      <c r="EX27" s="145">
        <v>0</v>
      </c>
      <c r="EY27" s="145">
        <v>0</v>
      </c>
      <c r="EZ27" s="145">
        <v>0</v>
      </c>
      <c r="FA27" s="145">
        <v>0</v>
      </c>
      <c r="FB27" s="145">
        <v>0</v>
      </c>
      <c r="FC27" s="145">
        <v>0</v>
      </c>
      <c r="FD27" s="145">
        <v>0</v>
      </c>
      <c r="FE27" s="145">
        <v>0</v>
      </c>
      <c r="FF27" s="145">
        <v>0</v>
      </c>
      <c r="FG27" s="145">
        <v>0</v>
      </c>
      <c r="FH27" s="145">
        <v>0</v>
      </c>
      <c r="FI27" s="145">
        <v>0</v>
      </c>
      <c r="FJ27" s="145">
        <v>0</v>
      </c>
      <c r="FK27" s="145">
        <v>0</v>
      </c>
      <c r="FL27" s="145">
        <v>0</v>
      </c>
      <c r="FM27" s="145">
        <v>0</v>
      </c>
      <c r="FN27" s="145">
        <v>0</v>
      </c>
      <c r="FO27" s="145">
        <v>0</v>
      </c>
      <c r="FP27" s="145">
        <v>0</v>
      </c>
      <c r="FQ27" s="145">
        <v>0</v>
      </c>
      <c r="FR27" s="145">
        <v>0</v>
      </c>
      <c r="FS27" s="145">
        <v>0</v>
      </c>
      <c r="FT27" s="145">
        <v>0</v>
      </c>
      <c r="FU27" s="145">
        <v>0</v>
      </c>
      <c r="FV27" s="145">
        <v>0</v>
      </c>
      <c r="FW27" s="145">
        <v>0</v>
      </c>
      <c r="FX27" s="145">
        <v>0</v>
      </c>
      <c r="FY27" s="145">
        <v>0</v>
      </c>
      <c r="FZ27" s="145">
        <v>0</v>
      </c>
      <c r="GA27" s="145">
        <v>0</v>
      </c>
      <c r="GB27" s="145">
        <v>0</v>
      </c>
      <c r="GC27" s="145">
        <v>0</v>
      </c>
      <c r="GD27" s="145">
        <v>0</v>
      </c>
      <c r="GE27" s="145">
        <v>0</v>
      </c>
      <c r="GF27" s="145">
        <v>0</v>
      </c>
      <c r="GG27" s="145">
        <v>0</v>
      </c>
      <c r="GH27" s="145">
        <v>0</v>
      </c>
      <c r="GI27" s="145">
        <v>0</v>
      </c>
      <c r="GJ27" s="145">
        <v>0</v>
      </c>
      <c r="GK27" s="145">
        <v>0</v>
      </c>
      <c r="GL27" s="145">
        <v>0</v>
      </c>
      <c r="GM27" s="145">
        <v>0</v>
      </c>
      <c r="GN27" s="145">
        <v>0</v>
      </c>
      <c r="GO27" s="145">
        <v>0</v>
      </c>
      <c r="GP27" s="145">
        <v>0</v>
      </c>
      <c r="GQ27" s="145">
        <v>0</v>
      </c>
      <c r="GR27" s="145">
        <v>0</v>
      </c>
      <c r="GS27" s="145">
        <v>0</v>
      </c>
      <c r="GT27" s="145">
        <v>0</v>
      </c>
      <c r="GU27" s="145">
        <v>0</v>
      </c>
      <c r="GV27" s="145">
        <v>0</v>
      </c>
      <c r="GW27" s="145">
        <v>0</v>
      </c>
      <c r="GX27" s="145">
        <v>0</v>
      </c>
      <c r="GY27" s="145">
        <v>0</v>
      </c>
      <c r="GZ27" s="145">
        <v>0</v>
      </c>
      <c r="HA27" s="145">
        <v>0</v>
      </c>
      <c r="HB27" s="145">
        <v>0</v>
      </c>
      <c r="HC27" s="145">
        <v>0</v>
      </c>
      <c r="HD27" s="145">
        <v>0</v>
      </c>
      <c r="HE27" s="145">
        <v>0</v>
      </c>
      <c r="HF27" s="145">
        <v>0</v>
      </c>
      <c r="HG27" s="145">
        <v>0</v>
      </c>
      <c r="HH27" s="145">
        <v>0</v>
      </c>
      <c r="HI27" s="145">
        <v>0</v>
      </c>
      <c r="HJ27" s="145">
        <v>0</v>
      </c>
      <c r="HK27" s="145">
        <v>0</v>
      </c>
      <c r="HL27" s="145">
        <v>0</v>
      </c>
      <c r="HM27" s="145">
        <v>0</v>
      </c>
      <c r="HN27" s="145">
        <v>0</v>
      </c>
      <c r="HO27" s="145">
        <v>0</v>
      </c>
      <c r="HP27" s="145">
        <v>0</v>
      </c>
      <c r="HQ27" s="145">
        <v>0</v>
      </c>
      <c r="HR27" s="145">
        <v>0</v>
      </c>
      <c r="HS27" s="145">
        <v>0</v>
      </c>
      <c r="HT27" s="145">
        <v>0</v>
      </c>
      <c r="HU27" s="145">
        <v>0</v>
      </c>
      <c r="HV27" s="145">
        <v>0</v>
      </c>
      <c r="HW27" s="145">
        <v>0</v>
      </c>
      <c r="HX27" s="145">
        <v>0</v>
      </c>
      <c r="HY27" s="145">
        <v>0</v>
      </c>
      <c r="HZ27" s="145">
        <v>0</v>
      </c>
      <c r="IA27" s="145">
        <v>0</v>
      </c>
      <c r="IB27" s="145">
        <v>0</v>
      </c>
      <c r="IC27" s="145">
        <v>0</v>
      </c>
      <c r="ID27" s="145">
        <v>0</v>
      </c>
      <c r="IE27" s="145">
        <v>0</v>
      </c>
      <c r="IF27" s="145">
        <v>0</v>
      </c>
      <c r="IG27" s="145">
        <v>0</v>
      </c>
      <c r="IH27" s="145">
        <v>0</v>
      </c>
      <c r="II27" s="145">
        <v>0</v>
      </c>
      <c r="IJ27" s="145">
        <v>0</v>
      </c>
      <c r="IK27" s="145">
        <v>0</v>
      </c>
      <c r="IL27" s="145">
        <v>0</v>
      </c>
      <c r="IM27" s="145">
        <v>0</v>
      </c>
      <c r="IN27" s="145">
        <v>0</v>
      </c>
      <c r="IO27" s="145">
        <v>0</v>
      </c>
      <c r="IP27" s="145">
        <v>0</v>
      </c>
      <c r="IQ27" s="145">
        <v>0</v>
      </c>
      <c r="IR27" s="145">
        <v>0</v>
      </c>
      <c r="IS27" s="145">
        <v>0</v>
      </c>
      <c r="IT27" s="145">
        <v>0</v>
      </c>
      <c r="IU27" s="145">
        <v>0</v>
      </c>
      <c r="IV27" s="145">
        <v>0</v>
      </c>
    </row>
    <row r="28" spans="1:256" ht="48" x14ac:dyDescent="0.2">
      <c r="A28" s="144" t="s">
        <v>692</v>
      </c>
      <c r="B28" s="145">
        <v>0</v>
      </c>
      <c r="C28" s="145">
        <v>0</v>
      </c>
      <c r="D28" s="145">
        <v>0</v>
      </c>
      <c r="E28" s="145">
        <v>0</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c r="AG28" s="145">
        <v>0</v>
      </c>
      <c r="AH28" s="145">
        <v>0</v>
      </c>
      <c r="AI28" s="145">
        <v>0</v>
      </c>
      <c r="AJ28" s="145">
        <v>0</v>
      </c>
      <c r="AK28" s="145">
        <v>0</v>
      </c>
      <c r="AL28" s="145">
        <v>0</v>
      </c>
      <c r="AM28" s="145">
        <v>0</v>
      </c>
      <c r="AN28" s="145">
        <v>0</v>
      </c>
      <c r="AO28" s="145">
        <v>0</v>
      </c>
      <c r="AP28" s="145">
        <v>0</v>
      </c>
      <c r="AQ28" s="145">
        <v>0</v>
      </c>
      <c r="AR28" s="145">
        <v>0</v>
      </c>
      <c r="AS28" s="145">
        <v>0</v>
      </c>
      <c r="AT28" s="145">
        <v>0</v>
      </c>
      <c r="AU28" s="145">
        <v>0</v>
      </c>
      <c r="AV28" s="145">
        <v>0</v>
      </c>
      <c r="AW28" s="145">
        <v>0</v>
      </c>
      <c r="AX28" s="145">
        <v>0</v>
      </c>
      <c r="AY28" s="145">
        <v>0</v>
      </c>
      <c r="AZ28" s="145">
        <v>0</v>
      </c>
      <c r="BA28" s="145">
        <v>0</v>
      </c>
      <c r="BB28" s="145">
        <v>0</v>
      </c>
      <c r="BC28" s="145">
        <v>0</v>
      </c>
      <c r="BD28" s="145">
        <v>0</v>
      </c>
      <c r="BE28" s="145">
        <v>0</v>
      </c>
      <c r="BF28" s="145">
        <v>0</v>
      </c>
      <c r="BG28" s="145">
        <v>0</v>
      </c>
      <c r="BH28" s="145">
        <v>0</v>
      </c>
      <c r="BI28" s="145">
        <v>0</v>
      </c>
      <c r="BJ28" s="145">
        <v>0</v>
      </c>
      <c r="BK28" s="145">
        <v>0</v>
      </c>
      <c r="BL28" s="145">
        <v>0</v>
      </c>
      <c r="BM28" s="145">
        <v>0</v>
      </c>
      <c r="BN28" s="145">
        <v>0</v>
      </c>
      <c r="BO28" s="145">
        <v>0</v>
      </c>
      <c r="BP28" s="145">
        <v>0</v>
      </c>
      <c r="BQ28" s="145">
        <v>0</v>
      </c>
      <c r="BR28" s="145">
        <v>0</v>
      </c>
      <c r="BS28" s="145">
        <v>0</v>
      </c>
      <c r="BT28" s="145">
        <v>0</v>
      </c>
      <c r="BU28" s="145">
        <v>0</v>
      </c>
      <c r="BV28" s="145">
        <v>0</v>
      </c>
      <c r="BW28" s="145">
        <v>0</v>
      </c>
      <c r="BX28" s="145">
        <v>0</v>
      </c>
      <c r="BY28" s="145">
        <v>0</v>
      </c>
      <c r="BZ28" s="145">
        <v>0</v>
      </c>
      <c r="CA28" s="145">
        <v>0</v>
      </c>
      <c r="CB28" s="145">
        <v>0</v>
      </c>
      <c r="CC28" s="145">
        <v>0</v>
      </c>
      <c r="CD28" s="145">
        <v>0</v>
      </c>
      <c r="CE28" s="145">
        <v>0</v>
      </c>
      <c r="CF28" s="145">
        <v>0</v>
      </c>
      <c r="CG28" s="145">
        <v>0</v>
      </c>
      <c r="CH28" s="145">
        <v>0</v>
      </c>
      <c r="CI28" s="145">
        <v>0</v>
      </c>
      <c r="CJ28" s="145">
        <v>0</v>
      </c>
      <c r="CK28" s="145">
        <v>0</v>
      </c>
      <c r="CL28" s="145">
        <v>0</v>
      </c>
      <c r="CM28" s="145">
        <v>0</v>
      </c>
      <c r="CN28" s="145">
        <v>0</v>
      </c>
      <c r="CO28" s="145">
        <v>0</v>
      </c>
      <c r="CP28" s="145">
        <v>0</v>
      </c>
      <c r="CQ28" s="145">
        <v>0</v>
      </c>
      <c r="CR28" s="145">
        <v>0</v>
      </c>
      <c r="CS28" s="145">
        <v>0</v>
      </c>
      <c r="CT28" s="145">
        <v>0</v>
      </c>
      <c r="CU28" s="145">
        <v>0</v>
      </c>
      <c r="CV28" s="145">
        <v>0</v>
      </c>
      <c r="CW28" s="145">
        <v>0</v>
      </c>
      <c r="CX28" s="145">
        <v>0</v>
      </c>
      <c r="CY28" s="145">
        <v>0</v>
      </c>
      <c r="CZ28" s="145">
        <v>0</v>
      </c>
      <c r="DA28" s="145">
        <v>0</v>
      </c>
      <c r="DB28" s="145">
        <v>0</v>
      </c>
      <c r="DC28" s="145">
        <v>0</v>
      </c>
      <c r="DD28" s="145">
        <v>0</v>
      </c>
      <c r="DE28" s="145">
        <v>0</v>
      </c>
      <c r="DF28" s="145">
        <v>0</v>
      </c>
      <c r="DG28" s="145">
        <v>0</v>
      </c>
      <c r="DH28" s="145">
        <v>0</v>
      </c>
      <c r="DI28" s="145">
        <v>0</v>
      </c>
      <c r="DJ28" s="145">
        <v>0</v>
      </c>
      <c r="DK28" s="145">
        <v>0</v>
      </c>
      <c r="DL28" s="145">
        <v>0</v>
      </c>
      <c r="DM28" s="145">
        <v>0</v>
      </c>
      <c r="DN28" s="145">
        <v>0</v>
      </c>
      <c r="DO28" s="145">
        <v>0</v>
      </c>
      <c r="DP28" s="145">
        <v>0</v>
      </c>
      <c r="DQ28" s="145">
        <v>0</v>
      </c>
      <c r="DR28" s="145">
        <v>0</v>
      </c>
      <c r="DS28" s="145">
        <v>0</v>
      </c>
      <c r="DT28" s="145">
        <v>0</v>
      </c>
      <c r="DU28" s="145">
        <v>0</v>
      </c>
      <c r="DV28" s="145">
        <v>0</v>
      </c>
      <c r="DW28" s="145">
        <v>0</v>
      </c>
      <c r="DX28" s="145">
        <v>0</v>
      </c>
      <c r="DY28" s="145">
        <v>0</v>
      </c>
      <c r="DZ28" s="145">
        <v>0</v>
      </c>
      <c r="EA28" s="145">
        <v>0</v>
      </c>
      <c r="EB28" s="145">
        <v>0</v>
      </c>
      <c r="EC28" s="145">
        <v>0</v>
      </c>
      <c r="ED28" s="145">
        <v>0</v>
      </c>
      <c r="EE28" s="145">
        <v>0</v>
      </c>
      <c r="EF28" s="145">
        <v>0</v>
      </c>
      <c r="EG28" s="145">
        <v>0</v>
      </c>
      <c r="EH28" s="145">
        <v>0</v>
      </c>
      <c r="EI28" s="145">
        <v>0</v>
      </c>
      <c r="EJ28" s="145">
        <v>0</v>
      </c>
      <c r="EK28" s="145">
        <v>0</v>
      </c>
      <c r="EL28" s="145">
        <v>0</v>
      </c>
      <c r="EM28" s="145">
        <v>0</v>
      </c>
      <c r="EN28" s="145">
        <v>0</v>
      </c>
      <c r="EO28" s="145">
        <v>0</v>
      </c>
      <c r="EP28" s="145">
        <v>0</v>
      </c>
      <c r="EQ28" s="145">
        <v>0</v>
      </c>
      <c r="ER28" s="145">
        <v>0</v>
      </c>
      <c r="ES28" s="145">
        <v>0</v>
      </c>
      <c r="ET28" s="145">
        <v>0</v>
      </c>
      <c r="EU28" s="145">
        <v>0</v>
      </c>
      <c r="EV28" s="145">
        <v>0</v>
      </c>
      <c r="EW28" s="145">
        <v>0</v>
      </c>
      <c r="EX28" s="145">
        <v>0</v>
      </c>
      <c r="EY28" s="145">
        <v>0</v>
      </c>
      <c r="EZ28" s="145">
        <v>0</v>
      </c>
      <c r="FA28" s="145">
        <v>0</v>
      </c>
      <c r="FB28" s="145">
        <v>0</v>
      </c>
      <c r="FC28" s="145">
        <v>0</v>
      </c>
      <c r="FD28" s="145">
        <v>0</v>
      </c>
      <c r="FE28" s="145">
        <v>0</v>
      </c>
      <c r="FF28" s="145">
        <v>0</v>
      </c>
      <c r="FG28" s="145">
        <v>0</v>
      </c>
      <c r="FH28" s="145">
        <v>0</v>
      </c>
      <c r="FI28" s="145">
        <v>0</v>
      </c>
      <c r="FJ28" s="145">
        <v>0</v>
      </c>
      <c r="FK28" s="145">
        <v>0</v>
      </c>
      <c r="FL28" s="145">
        <v>0</v>
      </c>
      <c r="FM28" s="145">
        <v>0</v>
      </c>
      <c r="FN28" s="145">
        <v>0</v>
      </c>
      <c r="FO28" s="145">
        <v>0</v>
      </c>
      <c r="FP28" s="145">
        <v>0</v>
      </c>
      <c r="FQ28" s="145">
        <v>0</v>
      </c>
      <c r="FR28" s="145">
        <v>0</v>
      </c>
      <c r="FS28" s="145">
        <v>0</v>
      </c>
      <c r="FT28" s="145">
        <v>0</v>
      </c>
      <c r="FU28" s="145">
        <v>0</v>
      </c>
      <c r="FV28" s="145">
        <v>0</v>
      </c>
      <c r="FW28" s="145">
        <v>0</v>
      </c>
      <c r="FX28" s="145">
        <v>0</v>
      </c>
      <c r="FY28" s="145">
        <v>0</v>
      </c>
      <c r="FZ28" s="145">
        <v>0</v>
      </c>
      <c r="GA28" s="145">
        <v>0</v>
      </c>
      <c r="GB28" s="145">
        <v>0</v>
      </c>
      <c r="GC28" s="145">
        <v>0</v>
      </c>
      <c r="GD28" s="145">
        <v>0</v>
      </c>
      <c r="GE28" s="145">
        <v>0</v>
      </c>
      <c r="GF28" s="145">
        <v>0</v>
      </c>
      <c r="GG28" s="145">
        <v>0</v>
      </c>
      <c r="GH28" s="145">
        <v>0</v>
      </c>
      <c r="GI28" s="145">
        <v>0</v>
      </c>
      <c r="GJ28" s="145">
        <v>0</v>
      </c>
      <c r="GK28" s="145">
        <v>0</v>
      </c>
      <c r="GL28" s="145">
        <v>0</v>
      </c>
      <c r="GM28" s="145">
        <v>0</v>
      </c>
      <c r="GN28" s="145">
        <v>0</v>
      </c>
      <c r="GO28" s="145">
        <v>0</v>
      </c>
      <c r="GP28" s="145">
        <v>0</v>
      </c>
      <c r="GQ28" s="145">
        <v>0</v>
      </c>
      <c r="GR28" s="145">
        <v>0</v>
      </c>
      <c r="GS28" s="145">
        <v>0</v>
      </c>
      <c r="GT28" s="145">
        <v>0</v>
      </c>
      <c r="GU28" s="145">
        <v>0</v>
      </c>
      <c r="GV28" s="145">
        <v>0</v>
      </c>
      <c r="GW28" s="145">
        <v>0</v>
      </c>
      <c r="GX28" s="145">
        <v>0</v>
      </c>
      <c r="GY28" s="145">
        <v>0</v>
      </c>
      <c r="GZ28" s="145">
        <v>0</v>
      </c>
      <c r="HA28" s="145">
        <v>0</v>
      </c>
      <c r="HB28" s="145">
        <v>0</v>
      </c>
      <c r="HC28" s="145">
        <v>0</v>
      </c>
      <c r="HD28" s="145">
        <v>0</v>
      </c>
      <c r="HE28" s="145">
        <v>0</v>
      </c>
      <c r="HF28" s="145">
        <v>0</v>
      </c>
      <c r="HG28" s="145">
        <v>0</v>
      </c>
      <c r="HH28" s="145">
        <v>0</v>
      </c>
      <c r="HI28" s="145">
        <v>0</v>
      </c>
      <c r="HJ28" s="145">
        <v>0</v>
      </c>
      <c r="HK28" s="145">
        <v>0</v>
      </c>
      <c r="HL28" s="145">
        <v>0</v>
      </c>
      <c r="HM28" s="145">
        <v>0</v>
      </c>
      <c r="HN28" s="145">
        <v>0</v>
      </c>
      <c r="HO28" s="145">
        <v>0</v>
      </c>
      <c r="HP28" s="145">
        <v>0</v>
      </c>
      <c r="HQ28" s="145">
        <v>0</v>
      </c>
      <c r="HR28" s="145">
        <v>0</v>
      </c>
      <c r="HS28" s="145">
        <v>0</v>
      </c>
      <c r="HT28" s="145">
        <v>0</v>
      </c>
      <c r="HU28" s="145">
        <v>0</v>
      </c>
      <c r="HV28" s="145">
        <v>0</v>
      </c>
      <c r="HW28" s="145">
        <v>0</v>
      </c>
      <c r="HX28" s="145">
        <v>0</v>
      </c>
      <c r="HY28" s="145">
        <v>0</v>
      </c>
      <c r="HZ28" s="145">
        <v>0</v>
      </c>
      <c r="IA28" s="145">
        <v>0</v>
      </c>
      <c r="IB28" s="145">
        <v>0</v>
      </c>
      <c r="IC28" s="145">
        <v>0</v>
      </c>
      <c r="ID28" s="145">
        <v>0</v>
      </c>
      <c r="IE28" s="145">
        <v>0</v>
      </c>
      <c r="IF28" s="145">
        <v>0</v>
      </c>
      <c r="IG28" s="145">
        <v>0</v>
      </c>
      <c r="IH28" s="145">
        <v>0</v>
      </c>
      <c r="II28" s="145">
        <v>0</v>
      </c>
      <c r="IJ28" s="145">
        <v>0</v>
      </c>
      <c r="IK28" s="145">
        <v>0</v>
      </c>
      <c r="IL28" s="145">
        <v>0</v>
      </c>
      <c r="IM28" s="145">
        <v>0</v>
      </c>
      <c r="IN28" s="145">
        <v>0</v>
      </c>
      <c r="IO28" s="145">
        <v>0</v>
      </c>
      <c r="IP28" s="145">
        <v>0</v>
      </c>
      <c r="IQ28" s="145">
        <v>0</v>
      </c>
      <c r="IR28" s="145">
        <v>0</v>
      </c>
      <c r="IS28" s="145">
        <v>0</v>
      </c>
      <c r="IT28" s="145">
        <v>0</v>
      </c>
      <c r="IU28" s="145">
        <v>0</v>
      </c>
      <c r="IV28" s="145">
        <v>0</v>
      </c>
    </row>
    <row r="29" spans="1:256" ht="48" x14ac:dyDescent="0.2">
      <c r="A29" s="144" t="s">
        <v>693</v>
      </c>
      <c r="B29" s="145">
        <v>0</v>
      </c>
      <c r="C29" s="145">
        <v>0</v>
      </c>
      <c r="D29" s="145">
        <v>0</v>
      </c>
      <c r="E29" s="145">
        <v>0</v>
      </c>
      <c r="F29" s="145">
        <v>0</v>
      </c>
      <c r="G29" s="145">
        <v>0</v>
      </c>
      <c r="H29" s="145">
        <v>0</v>
      </c>
      <c r="I29" s="145">
        <v>0</v>
      </c>
      <c r="J29" s="145">
        <v>0</v>
      </c>
      <c r="K29" s="145">
        <v>0</v>
      </c>
      <c r="L29" s="145">
        <v>0</v>
      </c>
      <c r="M29" s="145">
        <v>0</v>
      </c>
      <c r="N29" s="145">
        <v>0</v>
      </c>
      <c r="O29" s="145">
        <v>0</v>
      </c>
      <c r="P29" s="145">
        <v>0</v>
      </c>
      <c r="Q29" s="145">
        <v>0</v>
      </c>
      <c r="R29" s="145">
        <v>0</v>
      </c>
      <c r="S29" s="145">
        <v>0</v>
      </c>
      <c r="T29" s="145">
        <v>0</v>
      </c>
      <c r="U29" s="145">
        <v>0</v>
      </c>
      <c r="V29" s="145">
        <v>0</v>
      </c>
      <c r="W29" s="145">
        <v>0</v>
      </c>
      <c r="X29" s="145">
        <v>0</v>
      </c>
      <c r="Y29" s="145">
        <v>0</v>
      </c>
      <c r="Z29" s="145">
        <v>0</v>
      </c>
      <c r="AA29" s="145">
        <v>0</v>
      </c>
      <c r="AB29" s="145">
        <v>0</v>
      </c>
      <c r="AC29" s="145">
        <v>0</v>
      </c>
      <c r="AD29" s="145">
        <v>0</v>
      </c>
      <c r="AE29" s="145">
        <v>0</v>
      </c>
      <c r="AF29" s="145">
        <v>0</v>
      </c>
      <c r="AG29" s="145">
        <v>0</v>
      </c>
      <c r="AH29" s="145">
        <v>0</v>
      </c>
      <c r="AI29" s="145">
        <v>0</v>
      </c>
      <c r="AJ29" s="145">
        <v>0</v>
      </c>
      <c r="AK29" s="145">
        <v>0</v>
      </c>
      <c r="AL29" s="145">
        <v>0</v>
      </c>
      <c r="AM29" s="145">
        <v>0</v>
      </c>
      <c r="AN29" s="145">
        <v>0</v>
      </c>
      <c r="AO29" s="145">
        <v>0</v>
      </c>
      <c r="AP29" s="145">
        <v>0</v>
      </c>
      <c r="AQ29" s="145">
        <v>0</v>
      </c>
      <c r="AR29" s="145">
        <v>0</v>
      </c>
      <c r="AS29" s="145">
        <v>0</v>
      </c>
      <c r="AT29" s="145">
        <v>0</v>
      </c>
      <c r="AU29" s="145">
        <v>0</v>
      </c>
      <c r="AV29" s="145">
        <v>0</v>
      </c>
      <c r="AW29" s="145">
        <v>0</v>
      </c>
      <c r="AX29" s="145">
        <v>0</v>
      </c>
      <c r="AY29" s="145">
        <v>0</v>
      </c>
      <c r="AZ29" s="145">
        <v>0</v>
      </c>
      <c r="BA29" s="145">
        <v>0</v>
      </c>
      <c r="BB29" s="145">
        <v>0</v>
      </c>
      <c r="BC29" s="145">
        <v>0</v>
      </c>
      <c r="BD29" s="145">
        <v>0</v>
      </c>
      <c r="BE29" s="145">
        <v>0</v>
      </c>
      <c r="BF29" s="145">
        <v>0</v>
      </c>
      <c r="BG29" s="145">
        <v>0</v>
      </c>
      <c r="BH29" s="145">
        <v>0</v>
      </c>
      <c r="BI29" s="145">
        <v>0</v>
      </c>
      <c r="BJ29" s="145">
        <v>0</v>
      </c>
      <c r="BK29" s="145">
        <v>0</v>
      </c>
      <c r="BL29" s="145">
        <v>0</v>
      </c>
      <c r="BM29" s="145">
        <v>0</v>
      </c>
      <c r="BN29" s="145">
        <v>0</v>
      </c>
      <c r="BO29" s="145">
        <v>0</v>
      </c>
      <c r="BP29" s="145">
        <v>0</v>
      </c>
      <c r="BQ29" s="145">
        <v>0</v>
      </c>
      <c r="BR29" s="145">
        <v>0</v>
      </c>
      <c r="BS29" s="145">
        <v>0</v>
      </c>
      <c r="BT29" s="145">
        <v>0</v>
      </c>
      <c r="BU29" s="145">
        <v>0</v>
      </c>
      <c r="BV29" s="145">
        <v>0</v>
      </c>
      <c r="BW29" s="145">
        <v>0</v>
      </c>
      <c r="BX29" s="145">
        <v>0</v>
      </c>
      <c r="BY29" s="145">
        <v>0</v>
      </c>
      <c r="BZ29" s="145">
        <v>0</v>
      </c>
      <c r="CA29" s="145">
        <v>0</v>
      </c>
      <c r="CB29" s="145">
        <v>0</v>
      </c>
      <c r="CC29" s="145">
        <v>0</v>
      </c>
      <c r="CD29" s="145">
        <v>0</v>
      </c>
      <c r="CE29" s="145">
        <v>0</v>
      </c>
      <c r="CF29" s="145">
        <v>0</v>
      </c>
      <c r="CG29" s="145">
        <v>0</v>
      </c>
      <c r="CH29" s="145">
        <v>0</v>
      </c>
      <c r="CI29" s="145">
        <v>0</v>
      </c>
      <c r="CJ29" s="145">
        <v>0</v>
      </c>
      <c r="CK29" s="145">
        <v>0</v>
      </c>
      <c r="CL29" s="145">
        <v>0</v>
      </c>
      <c r="CM29" s="145">
        <v>0</v>
      </c>
      <c r="CN29" s="145">
        <v>0</v>
      </c>
      <c r="CO29" s="145">
        <v>0</v>
      </c>
      <c r="CP29" s="145">
        <v>0</v>
      </c>
      <c r="CQ29" s="145">
        <v>0</v>
      </c>
      <c r="CR29" s="145">
        <v>0</v>
      </c>
      <c r="CS29" s="145">
        <v>0</v>
      </c>
      <c r="CT29" s="145">
        <v>0</v>
      </c>
      <c r="CU29" s="145">
        <v>0</v>
      </c>
      <c r="CV29" s="145">
        <v>0</v>
      </c>
      <c r="CW29" s="145">
        <v>0</v>
      </c>
      <c r="CX29" s="145">
        <v>0</v>
      </c>
      <c r="CY29" s="145">
        <v>0</v>
      </c>
      <c r="CZ29" s="145">
        <v>0</v>
      </c>
      <c r="DA29" s="145">
        <v>0</v>
      </c>
      <c r="DB29" s="145">
        <v>0</v>
      </c>
      <c r="DC29" s="145">
        <v>0</v>
      </c>
      <c r="DD29" s="145">
        <v>0</v>
      </c>
      <c r="DE29" s="145">
        <v>0</v>
      </c>
      <c r="DF29" s="145">
        <v>0</v>
      </c>
      <c r="DG29" s="145">
        <v>0</v>
      </c>
      <c r="DH29" s="145">
        <v>0</v>
      </c>
      <c r="DI29" s="145">
        <v>0</v>
      </c>
      <c r="DJ29" s="145">
        <v>0</v>
      </c>
      <c r="DK29" s="145">
        <v>0</v>
      </c>
      <c r="DL29" s="145">
        <v>0</v>
      </c>
      <c r="DM29" s="145">
        <v>0</v>
      </c>
      <c r="DN29" s="145">
        <v>0</v>
      </c>
      <c r="DO29" s="145">
        <v>0</v>
      </c>
      <c r="DP29" s="145">
        <v>0</v>
      </c>
      <c r="DQ29" s="145">
        <v>0</v>
      </c>
      <c r="DR29" s="145">
        <v>0</v>
      </c>
      <c r="DS29" s="145">
        <v>0</v>
      </c>
      <c r="DT29" s="145">
        <v>0</v>
      </c>
      <c r="DU29" s="145">
        <v>0</v>
      </c>
      <c r="DV29" s="145">
        <v>0</v>
      </c>
      <c r="DW29" s="145">
        <v>0</v>
      </c>
      <c r="DX29" s="145">
        <v>0</v>
      </c>
      <c r="DY29" s="145">
        <v>0</v>
      </c>
      <c r="DZ29" s="145">
        <v>0</v>
      </c>
      <c r="EA29" s="145">
        <v>0</v>
      </c>
      <c r="EB29" s="145">
        <v>0</v>
      </c>
      <c r="EC29" s="145">
        <v>0</v>
      </c>
      <c r="ED29" s="145">
        <v>0</v>
      </c>
      <c r="EE29" s="145">
        <v>0</v>
      </c>
      <c r="EF29" s="145">
        <v>0</v>
      </c>
      <c r="EG29" s="145">
        <v>0</v>
      </c>
      <c r="EH29" s="145">
        <v>0</v>
      </c>
      <c r="EI29" s="145">
        <v>0</v>
      </c>
      <c r="EJ29" s="145">
        <v>0</v>
      </c>
      <c r="EK29" s="145">
        <v>0</v>
      </c>
      <c r="EL29" s="145">
        <v>0</v>
      </c>
      <c r="EM29" s="145">
        <v>0</v>
      </c>
      <c r="EN29" s="145">
        <v>0</v>
      </c>
      <c r="EO29" s="145">
        <v>0</v>
      </c>
      <c r="EP29" s="145">
        <v>0</v>
      </c>
      <c r="EQ29" s="145">
        <v>0</v>
      </c>
      <c r="ER29" s="145">
        <v>0</v>
      </c>
      <c r="ES29" s="145">
        <v>0</v>
      </c>
      <c r="ET29" s="145">
        <v>0</v>
      </c>
      <c r="EU29" s="145">
        <v>0</v>
      </c>
      <c r="EV29" s="145">
        <v>0</v>
      </c>
      <c r="EW29" s="145">
        <v>0</v>
      </c>
      <c r="EX29" s="145">
        <v>0</v>
      </c>
      <c r="EY29" s="145">
        <v>0</v>
      </c>
      <c r="EZ29" s="145">
        <v>0</v>
      </c>
      <c r="FA29" s="145">
        <v>0</v>
      </c>
      <c r="FB29" s="145">
        <v>0</v>
      </c>
      <c r="FC29" s="145">
        <v>0</v>
      </c>
      <c r="FD29" s="145">
        <v>0</v>
      </c>
      <c r="FE29" s="145">
        <v>0</v>
      </c>
      <c r="FF29" s="145">
        <v>0</v>
      </c>
      <c r="FG29" s="145">
        <v>0</v>
      </c>
      <c r="FH29" s="145">
        <v>0</v>
      </c>
      <c r="FI29" s="145">
        <v>0</v>
      </c>
      <c r="FJ29" s="145">
        <v>0</v>
      </c>
      <c r="FK29" s="145">
        <v>0</v>
      </c>
      <c r="FL29" s="145">
        <v>0</v>
      </c>
      <c r="FM29" s="145">
        <v>0</v>
      </c>
      <c r="FN29" s="145">
        <v>0</v>
      </c>
      <c r="FO29" s="145">
        <v>0</v>
      </c>
      <c r="FP29" s="145">
        <v>0</v>
      </c>
      <c r="FQ29" s="145">
        <v>0</v>
      </c>
      <c r="FR29" s="145">
        <v>0</v>
      </c>
      <c r="FS29" s="145">
        <v>0</v>
      </c>
      <c r="FT29" s="145">
        <v>0</v>
      </c>
      <c r="FU29" s="145">
        <v>0</v>
      </c>
      <c r="FV29" s="145">
        <v>0</v>
      </c>
      <c r="FW29" s="145">
        <v>0</v>
      </c>
      <c r="FX29" s="145">
        <v>0</v>
      </c>
      <c r="FY29" s="145">
        <v>0</v>
      </c>
      <c r="FZ29" s="145">
        <v>0</v>
      </c>
      <c r="GA29" s="145">
        <v>0</v>
      </c>
      <c r="GB29" s="145">
        <v>0</v>
      </c>
      <c r="GC29" s="145">
        <v>0</v>
      </c>
      <c r="GD29" s="145">
        <v>0</v>
      </c>
      <c r="GE29" s="145">
        <v>0</v>
      </c>
      <c r="GF29" s="145">
        <v>0</v>
      </c>
      <c r="GG29" s="145">
        <v>0</v>
      </c>
      <c r="GH29" s="145">
        <v>0</v>
      </c>
      <c r="GI29" s="145">
        <v>0</v>
      </c>
      <c r="GJ29" s="145">
        <v>0</v>
      </c>
      <c r="GK29" s="145">
        <v>0</v>
      </c>
      <c r="GL29" s="145">
        <v>0</v>
      </c>
      <c r="GM29" s="145">
        <v>0</v>
      </c>
      <c r="GN29" s="145">
        <v>0</v>
      </c>
      <c r="GO29" s="145">
        <v>0</v>
      </c>
      <c r="GP29" s="145">
        <v>0</v>
      </c>
      <c r="GQ29" s="145">
        <v>0</v>
      </c>
      <c r="GR29" s="145">
        <v>0</v>
      </c>
      <c r="GS29" s="145">
        <v>0</v>
      </c>
      <c r="GT29" s="145">
        <v>0</v>
      </c>
      <c r="GU29" s="145">
        <v>0</v>
      </c>
      <c r="GV29" s="145">
        <v>0</v>
      </c>
      <c r="GW29" s="145">
        <v>0</v>
      </c>
      <c r="GX29" s="145">
        <v>0</v>
      </c>
      <c r="GY29" s="145">
        <v>0</v>
      </c>
      <c r="GZ29" s="145">
        <v>0</v>
      </c>
      <c r="HA29" s="145">
        <v>0</v>
      </c>
      <c r="HB29" s="145">
        <v>0</v>
      </c>
      <c r="HC29" s="145">
        <v>0</v>
      </c>
      <c r="HD29" s="145">
        <v>0</v>
      </c>
      <c r="HE29" s="145">
        <v>0</v>
      </c>
      <c r="HF29" s="145">
        <v>0</v>
      </c>
      <c r="HG29" s="145">
        <v>0</v>
      </c>
      <c r="HH29" s="145">
        <v>0</v>
      </c>
      <c r="HI29" s="145">
        <v>0</v>
      </c>
      <c r="HJ29" s="145">
        <v>0</v>
      </c>
      <c r="HK29" s="145">
        <v>0</v>
      </c>
      <c r="HL29" s="145">
        <v>0</v>
      </c>
      <c r="HM29" s="145">
        <v>0</v>
      </c>
      <c r="HN29" s="145">
        <v>0</v>
      </c>
      <c r="HO29" s="145">
        <v>0</v>
      </c>
      <c r="HP29" s="145">
        <v>0</v>
      </c>
      <c r="HQ29" s="145">
        <v>0</v>
      </c>
      <c r="HR29" s="145">
        <v>0</v>
      </c>
      <c r="HS29" s="145">
        <v>0</v>
      </c>
      <c r="HT29" s="145">
        <v>0</v>
      </c>
      <c r="HU29" s="145">
        <v>0</v>
      </c>
      <c r="HV29" s="145">
        <v>0</v>
      </c>
      <c r="HW29" s="145">
        <v>0</v>
      </c>
      <c r="HX29" s="145">
        <v>0</v>
      </c>
      <c r="HY29" s="145">
        <v>0</v>
      </c>
      <c r="HZ29" s="145">
        <v>0</v>
      </c>
      <c r="IA29" s="145">
        <v>0</v>
      </c>
      <c r="IB29" s="145">
        <v>0</v>
      </c>
      <c r="IC29" s="145">
        <v>0</v>
      </c>
      <c r="ID29" s="145">
        <v>0</v>
      </c>
      <c r="IE29" s="145">
        <v>0</v>
      </c>
      <c r="IF29" s="145">
        <v>0</v>
      </c>
      <c r="IG29" s="145">
        <v>0</v>
      </c>
      <c r="IH29" s="145">
        <v>0</v>
      </c>
      <c r="II29" s="145">
        <v>0</v>
      </c>
      <c r="IJ29" s="145">
        <v>0</v>
      </c>
      <c r="IK29" s="145">
        <v>0</v>
      </c>
      <c r="IL29" s="145">
        <v>0</v>
      </c>
      <c r="IM29" s="145">
        <v>0</v>
      </c>
      <c r="IN29" s="145">
        <v>0</v>
      </c>
      <c r="IO29" s="145">
        <v>0</v>
      </c>
      <c r="IP29" s="145">
        <v>0</v>
      </c>
      <c r="IQ29" s="145">
        <v>0</v>
      </c>
      <c r="IR29" s="145">
        <v>0</v>
      </c>
      <c r="IS29" s="145">
        <v>0</v>
      </c>
      <c r="IT29" s="145">
        <v>0</v>
      </c>
      <c r="IU29" s="145">
        <v>0</v>
      </c>
      <c r="IV29" s="145">
        <v>0</v>
      </c>
    </row>
    <row r="30" spans="1:256" ht="48" x14ac:dyDescent="0.2">
      <c r="A30" s="144" t="s">
        <v>694</v>
      </c>
      <c r="B30" s="145">
        <v>0</v>
      </c>
      <c r="C30" s="145">
        <v>0</v>
      </c>
      <c r="D30" s="145">
        <v>0</v>
      </c>
      <c r="E30" s="145">
        <v>0</v>
      </c>
      <c r="F30" s="145">
        <v>0</v>
      </c>
      <c r="G30" s="145">
        <v>0</v>
      </c>
      <c r="H30" s="145">
        <v>0</v>
      </c>
      <c r="I30" s="145">
        <v>0</v>
      </c>
      <c r="J30" s="145">
        <v>0</v>
      </c>
      <c r="K30" s="145">
        <v>0</v>
      </c>
      <c r="L30" s="145">
        <v>0</v>
      </c>
      <c r="M30" s="145">
        <v>0</v>
      </c>
      <c r="N30" s="145">
        <v>0</v>
      </c>
      <c r="O30" s="145">
        <v>0</v>
      </c>
      <c r="P30" s="145">
        <v>0</v>
      </c>
      <c r="Q30" s="145">
        <v>0</v>
      </c>
      <c r="R30" s="145">
        <v>0</v>
      </c>
      <c r="S30" s="145">
        <v>0</v>
      </c>
      <c r="T30" s="145">
        <v>0</v>
      </c>
      <c r="U30" s="145">
        <v>0</v>
      </c>
      <c r="V30" s="145">
        <v>0</v>
      </c>
      <c r="W30" s="145">
        <v>0</v>
      </c>
      <c r="X30" s="145">
        <v>0</v>
      </c>
      <c r="Y30" s="145">
        <v>0</v>
      </c>
      <c r="Z30" s="145">
        <v>0</v>
      </c>
      <c r="AA30" s="145">
        <v>0</v>
      </c>
      <c r="AB30" s="145">
        <v>0</v>
      </c>
      <c r="AC30" s="145">
        <v>0</v>
      </c>
      <c r="AD30" s="145">
        <v>0</v>
      </c>
      <c r="AE30" s="145">
        <v>0</v>
      </c>
      <c r="AF30" s="145">
        <v>0</v>
      </c>
      <c r="AG30" s="145">
        <v>0</v>
      </c>
      <c r="AH30" s="145">
        <v>0</v>
      </c>
      <c r="AI30" s="145">
        <v>0</v>
      </c>
      <c r="AJ30" s="145">
        <v>0</v>
      </c>
      <c r="AK30" s="145">
        <v>0</v>
      </c>
      <c r="AL30" s="145">
        <v>0</v>
      </c>
      <c r="AM30" s="145">
        <v>0</v>
      </c>
      <c r="AN30" s="145">
        <v>0</v>
      </c>
      <c r="AO30" s="145">
        <v>0</v>
      </c>
      <c r="AP30" s="145">
        <v>0</v>
      </c>
      <c r="AQ30" s="145">
        <v>0</v>
      </c>
      <c r="AR30" s="145">
        <v>0</v>
      </c>
      <c r="AS30" s="145">
        <v>0</v>
      </c>
      <c r="AT30" s="145">
        <v>0</v>
      </c>
      <c r="AU30" s="145">
        <v>0</v>
      </c>
      <c r="AV30" s="145">
        <v>0</v>
      </c>
      <c r="AW30" s="145">
        <v>0</v>
      </c>
      <c r="AX30" s="145">
        <v>0</v>
      </c>
      <c r="AY30" s="145">
        <v>0</v>
      </c>
      <c r="AZ30" s="145">
        <v>0</v>
      </c>
      <c r="BA30" s="145">
        <v>0</v>
      </c>
      <c r="BB30" s="145">
        <v>0</v>
      </c>
      <c r="BC30" s="145">
        <v>0</v>
      </c>
      <c r="BD30" s="145">
        <v>0</v>
      </c>
      <c r="BE30" s="145">
        <v>0</v>
      </c>
      <c r="BF30" s="145">
        <v>0</v>
      </c>
      <c r="BG30" s="145">
        <v>0</v>
      </c>
      <c r="BH30" s="145">
        <v>0</v>
      </c>
      <c r="BI30" s="145">
        <v>0</v>
      </c>
      <c r="BJ30" s="145">
        <v>0</v>
      </c>
      <c r="BK30" s="145">
        <v>0</v>
      </c>
      <c r="BL30" s="145">
        <v>0</v>
      </c>
      <c r="BM30" s="145">
        <v>0</v>
      </c>
      <c r="BN30" s="145">
        <v>0</v>
      </c>
      <c r="BO30" s="145">
        <v>0</v>
      </c>
      <c r="BP30" s="145">
        <v>0</v>
      </c>
      <c r="BQ30" s="145">
        <v>0</v>
      </c>
      <c r="BR30" s="145">
        <v>0</v>
      </c>
      <c r="BS30" s="145">
        <v>0</v>
      </c>
      <c r="BT30" s="145">
        <v>0</v>
      </c>
      <c r="BU30" s="145">
        <v>0</v>
      </c>
      <c r="BV30" s="145">
        <v>0</v>
      </c>
      <c r="BW30" s="145">
        <v>0</v>
      </c>
      <c r="BX30" s="145">
        <v>0</v>
      </c>
      <c r="BY30" s="145">
        <v>0</v>
      </c>
      <c r="BZ30" s="145">
        <v>0</v>
      </c>
      <c r="CA30" s="145">
        <v>0</v>
      </c>
      <c r="CB30" s="145">
        <v>0</v>
      </c>
      <c r="CC30" s="145">
        <v>0</v>
      </c>
      <c r="CD30" s="145">
        <v>0</v>
      </c>
      <c r="CE30" s="145">
        <v>0</v>
      </c>
      <c r="CF30" s="145">
        <v>0</v>
      </c>
      <c r="CG30" s="145">
        <v>0</v>
      </c>
      <c r="CH30" s="145">
        <v>0</v>
      </c>
      <c r="CI30" s="145">
        <v>0</v>
      </c>
      <c r="CJ30" s="145">
        <v>0</v>
      </c>
      <c r="CK30" s="145">
        <v>0</v>
      </c>
      <c r="CL30" s="145">
        <v>0</v>
      </c>
      <c r="CM30" s="145">
        <v>0</v>
      </c>
      <c r="CN30" s="145">
        <v>0</v>
      </c>
      <c r="CO30" s="145">
        <v>0</v>
      </c>
      <c r="CP30" s="145">
        <v>0</v>
      </c>
      <c r="CQ30" s="145">
        <v>0</v>
      </c>
      <c r="CR30" s="145">
        <v>0</v>
      </c>
      <c r="CS30" s="145">
        <v>0</v>
      </c>
      <c r="CT30" s="145">
        <v>0</v>
      </c>
      <c r="CU30" s="145">
        <v>0</v>
      </c>
      <c r="CV30" s="145">
        <v>0</v>
      </c>
      <c r="CW30" s="145">
        <v>0</v>
      </c>
      <c r="CX30" s="145">
        <v>0</v>
      </c>
      <c r="CY30" s="145">
        <v>0</v>
      </c>
      <c r="CZ30" s="145">
        <v>0</v>
      </c>
      <c r="DA30" s="145">
        <v>0</v>
      </c>
      <c r="DB30" s="145">
        <v>0</v>
      </c>
      <c r="DC30" s="145">
        <v>0</v>
      </c>
      <c r="DD30" s="145">
        <v>0</v>
      </c>
      <c r="DE30" s="145">
        <v>0</v>
      </c>
      <c r="DF30" s="145">
        <v>0</v>
      </c>
      <c r="DG30" s="145">
        <v>0</v>
      </c>
      <c r="DH30" s="145">
        <v>0</v>
      </c>
      <c r="DI30" s="145">
        <v>0</v>
      </c>
      <c r="DJ30" s="145">
        <v>0</v>
      </c>
      <c r="DK30" s="145">
        <v>0</v>
      </c>
      <c r="DL30" s="145">
        <v>0</v>
      </c>
      <c r="DM30" s="145">
        <v>0</v>
      </c>
      <c r="DN30" s="145">
        <v>0</v>
      </c>
      <c r="DO30" s="145">
        <v>0</v>
      </c>
      <c r="DP30" s="145">
        <v>0</v>
      </c>
      <c r="DQ30" s="145">
        <v>0</v>
      </c>
      <c r="DR30" s="145">
        <v>0</v>
      </c>
      <c r="DS30" s="145">
        <v>0</v>
      </c>
      <c r="DT30" s="145">
        <v>0</v>
      </c>
      <c r="DU30" s="145">
        <v>0</v>
      </c>
      <c r="DV30" s="145">
        <v>0</v>
      </c>
      <c r="DW30" s="145">
        <v>0</v>
      </c>
      <c r="DX30" s="145">
        <v>0</v>
      </c>
      <c r="DY30" s="145">
        <v>0</v>
      </c>
      <c r="DZ30" s="145">
        <v>0</v>
      </c>
      <c r="EA30" s="145">
        <v>0</v>
      </c>
      <c r="EB30" s="145">
        <v>0</v>
      </c>
      <c r="EC30" s="145">
        <v>0</v>
      </c>
      <c r="ED30" s="145">
        <v>0</v>
      </c>
      <c r="EE30" s="145">
        <v>0</v>
      </c>
      <c r="EF30" s="145">
        <v>0</v>
      </c>
      <c r="EG30" s="145">
        <v>0</v>
      </c>
      <c r="EH30" s="145">
        <v>0</v>
      </c>
      <c r="EI30" s="145">
        <v>0</v>
      </c>
      <c r="EJ30" s="145">
        <v>0</v>
      </c>
      <c r="EK30" s="145">
        <v>0</v>
      </c>
      <c r="EL30" s="145">
        <v>0</v>
      </c>
      <c r="EM30" s="145">
        <v>0</v>
      </c>
      <c r="EN30" s="145">
        <v>0</v>
      </c>
      <c r="EO30" s="145">
        <v>0</v>
      </c>
      <c r="EP30" s="145">
        <v>0</v>
      </c>
      <c r="EQ30" s="145">
        <v>0</v>
      </c>
      <c r="ER30" s="145">
        <v>0</v>
      </c>
      <c r="ES30" s="145">
        <v>0</v>
      </c>
      <c r="ET30" s="145">
        <v>0</v>
      </c>
      <c r="EU30" s="145">
        <v>0</v>
      </c>
      <c r="EV30" s="145">
        <v>0</v>
      </c>
      <c r="EW30" s="145">
        <v>0</v>
      </c>
      <c r="EX30" s="145">
        <v>0</v>
      </c>
      <c r="EY30" s="145">
        <v>0</v>
      </c>
      <c r="EZ30" s="145">
        <v>0</v>
      </c>
      <c r="FA30" s="145">
        <v>0</v>
      </c>
      <c r="FB30" s="145">
        <v>0</v>
      </c>
      <c r="FC30" s="145">
        <v>0</v>
      </c>
      <c r="FD30" s="145">
        <v>0</v>
      </c>
      <c r="FE30" s="145">
        <v>0</v>
      </c>
      <c r="FF30" s="145">
        <v>0</v>
      </c>
      <c r="FG30" s="145">
        <v>0</v>
      </c>
      <c r="FH30" s="145">
        <v>0</v>
      </c>
      <c r="FI30" s="145">
        <v>0</v>
      </c>
      <c r="FJ30" s="145">
        <v>0</v>
      </c>
      <c r="FK30" s="145">
        <v>0</v>
      </c>
      <c r="FL30" s="145">
        <v>0</v>
      </c>
      <c r="FM30" s="145">
        <v>0</v>
      </c>
      <c r="FN30" s="145">
        <v>0</v>
      </c>
      <c r="FO30" s="145">
        <v>0</v>
      </c>
      <c r="FP30" s="145">
        <v>0</v>
      </c>
      <c r="FQ30" s="145">
        <v>0</v>
      </c>
      <c r="FR30" s="145">
        <v>0</v>
      </c>
      <c r="FS30" s="145">
        <v>0</v>
      </c>
      <c r="FT30" s="145">
        <v>0</v>
      </c>
      <c r="FU30" s="145">
        <v>0</v>
      </c>
      <c r="FV30" s="145">
        <v>0</v>
      </c>
      <c r="FW30" s="145">
        <v>0</v>
      </c>
      <c r="FX30" s="145">
        <v>0</v>
      </c>
      <c r="FY30" s="145">
        <v>0</v>
      </c>
      <c r="FZ30" s="145">
        <v>0</v>
      </c>
      <c r="GA30" s="145">
        <v>0</v>
      </c>
      <c r="GB30" s="145">
        <v>0</v>
      </c>
      <c r="GC30" s="145">
        <v>0</v>
      </c>
      <c r="GD30" s="145">
        <v>0</v>
      </c>
      <c r="GE30" s="145">
        <v>0</v>
      </c>
      <c r="GF30" s="145">
        <v>0</v>
      </c>
      <c r="GG30" s="145">
        <v>0</v>
      </c>
      <c r="GH30" s="145">
        <v>0</v>
      </c>
      <c r="GI30" s="145">
        <v>0</v>
      </c>
      <c r="GJ30" s="145">
        <v>0</v>
      </c>
      <c r="GK30" s="145">
        <v>0</v>
      </c>
      <c r="GL30" s="145">
        <v>0</v>
      </c>
      <c r="GM30" s="145">
        <v>0</v>
      </c>
      <c r="GN30" s="145">
        <v>0</v>
      </c>
      <c r="GO30" s="145">
        <v>0</v>
      </c>
      <c r="GP30" s="145">
        <v>0</v>
      </c>
      <c r="GQ30" s="145">
        <v>0</v>
      </c>
      <c r="GR30" s="145">
        <v>0</v>
      </c>
      <c r="GS30" s="145">
        <v>0</v>
      </c>
      <c r="GT30" s="145">
        <v>0</v>
      </c>
      <c r="GU30" s="145">
        <v>0</v>
      </c>
      <c r="GV30" s="145">
        <v>0</v>
      </c>
      <c r="GW30" s="145">
        <v>0</v>
      </c>
      <c r="GX30" s="145">
        <v>0</v>
      </c>
      <c r="GY30" s="145">
        <v>0</v>
      </c>
      <c r="GZ30" s="145">
        <v>0</v>
      </c>
      <c r="HA30" s="145">
        <v>0</v>
      </c>
      <c r="HB30" s="145">
        <v>0</v>
      </c>
      <c r="HC30" s="145">
        <v>0</v>
      </c>
      <c r="HD30" s="145">
        <v>0</v>
      </c>
      <c r="HE30" s="145">
        <v>0</v>
      </c>
      <c r="HF30" s="145">
        <v>0</v>
      </c>
      <c r="HG30" s="145">
        <v>0</v>
      </c>
      <c r="HH30" s="145">
        <v>0</v>
      </c>
      <c r="HI30" s="145">
        <v>0</v>
      </c>
      <c r="HJ30" s="145">
        <v>0</v>
      </c>
      <c r="HK30" s="145">
        <v>0</v>
      </c>
      <c r="HL30" s="145">
        <v>0</v>
      </c>
      <c r="HM30" s="145">
        <v>0</v>
      </c>
      <c r="HN30" s="145">
        <v>0</v>
      </c>
      <c r="HO30" s="145">
        <v>0</v>
      </c>
      <c r="HP30" s="145">
        <v>0</v>
      </c>
      <c r="HQ30" s="145">
        <v>0</v>
      </c>
      <c r="HR30" s="145">
        <v>0</v>
      </c>
      <c r="HS30" s="145">
        <v>0</v>
      </c>
      <c r="HT30" s="145">
        <v>0</v>
      </c>
      <c r="HU30" s="145">
        <v>0</v>
      </c>
      <c r="HV30" s="145">
        <v>0</v>
      </c>
      <c r="HW30" s="145">
        <v>0</v>
      </c>
      <c r="HX30" s="145">
        <v>0</v>
      </c>
      <c r="HY30" s="145">
        <v>0</v>
      </c>
      <c r="HZ30" s="145">
        <v>0</v>
      </c>
      <c r="IA30" s="145">
        <v>0</v>
      </c>
      <c r="IB30" s="145">
        <v>0</v>
      </c>
      <c r="IC30" s="145">
        <v>0</v>
      </c>
      <c r="ID30" s="145">
        <v>0</v>
      </c>
      <c r="IE30" s="145">
        <v>0</v>
      </c>
      <c r="IF30" s="145">
        <v>0</v>
      </c>
      <c r="IG30" s="145">
        <v>0</v>
      </c>
      <c r="IH30" s="145">
        <v>0</v>
      </c>
      <c r="II30" s="145">
        <v>0</v>
      </c>
      <c r="IJ30" s="145">
        <v>0</v>
      </c>
      <c r="IK30" s="145">
        <v>0</v>
      </c>
      <c r="IL30" s="145">
        <v>0</v>
      </c>
      <c r="IM30" s="145">
        <v>0</v>
      </c>
      <c r="IN30" s="145">
        <v>0</v>
      </c>
      <c r="IO30" s="145">
        <v>0</v>
      </c>
      <c r="IP30" s="145">
        <v>0</v>
      </c>
      <c r="IQ30" s="145">
        <v>0</v>
      </c>
      <c r="IR30" s="145">
        <v>0</v>
      </c>
      <c r="IS30" s="145">
        <v>0</v>
      </c>
      <c r="IT30" s="145">
        <v>0</v>
      </c>
      <c r="IU30" s="145">
        <v>0</v>
      </c>
      <c r="IV30" s="145">
        <v>0</v>
      </c>
    </row>
    <row r="31" spans="1:256" ht="60" x14ac:dyDescent="0.2">
      <c r="A31" s="144" t="s">
        <v>695</v>
      </c>
      <c r="B31" s="145">
        <v>0</v>
      </c>
      <c r="C31" s="145">
        <v>0</v>
      </c>
      <c r="D31" s="145">
        <v>0</v>
      </c>
      <c r="E31" s="145">
        <v>0</v>
      </c>
      <c r="F31" s="145">
        <v>0</v>
      </c>
      <c r="G31" s="145">
        <v>0</v>
      </c>
      <c r="H31" s="145">
        <v>0</v>
      </c>
      <c r="I31" s="145">
        <v>0</v>
      </c>
      <c r="J31" s="145">
        <v>0</v>
      </c>
      <c r="K31" s="145">
        <v>0</v>
      </c>
      <c r="L31" s="145">
        <v>0</v>
      </c>
      <c r="M31" s="145">
        <v>0</v>
      </c>
      <c r="N31" s="145">
        <v>0</v>
      </c>
      <c r="O31" s="145">
        <v>0</v>
      </c>
      <c r="P31" s="145">
        <v>0</v>
      </c>
      <c r="Q31" s="145">
        <v>0</v>
      </c>
      <c r="R31" s="145">
        <v>0</v>
      </c>
      <c r="S31" s="145">
        <v>0</v>
      </c>
      <c r="T31" s="145">
        <v>0</v>
      </c>
      <c r="U31" s="145">
        <v>0</v>
      </c>
      <c r="V31" s="145">
        <v>0</v>
      </c>
      <c r="W31" s="145">
        <v>0</v>
      </c>
      <c r="X31" s="145">
        <v>0</v>
      </c>
      <c r="Y31" s="145">
        <v>0</v>
      </c>
      <c r="Z31" s="145">
        <v>0</v>
      </c>
      <c r="AA31" s="145">
        <v>0</v>
      </c>
      <c r="AB31" s="145">
        <v>0</v>
      </c>
      <c r="AC31" s="145">
        <v>0</v>
      </c>
      <c r="AD31" s="145">
        <v>0</v>
      </c>
      <c r="AE31" s="145">
        <v>0</v>
      </c>
      <c r="AF31" s="145">
        <v>0</v>
      </c>
      <c r="AG31" s="145">
        <v>0</v>
      </c>
      <c r="AH31" s="145">
        <v>0</v>
      </c>
      <c r="AI31" s="145">
        <v>0</v>
      </c>
      <c r="AJ31" s="145">
        <v>0</v>
      </c>
      <c r="AK31" s="145">
        <v>0</v>
      </c>
      <c r="AL31" s="145">
        <v>0</v>
      </c>
      <c r="AM31" s="145">
        <v>0</v>
      </c>
      <c r="AN31" s="145">
        <v>0</v>
      </c>
      <c r="AO31" s="145">
        <v>0</v>
      </c>
      <c r="AP31" s="145">
        <v>0</v>
      </c>
      <c r="AQ31" s="145">
        <v>0</v>
      </c>
      <c r="AR31" s="145">
        <v>0</v>
      </c>
      <c r="AS31" s="145">
        <v>0</v>
      </c>
      <c r="AT31" s="145">
        <v>0</v>
      </c>
      <c r="AU31" s="145">
        <v>0</v>
      </c>
      <c r="AV31" s="145">
        <v>0</v>
      </c>
      <c r="AW31" s="145">
        <v>0</v>
      </c>
      <c r="AX31" s="145">
        <v>0</v>
      </c>
      <c r="AY31" s="145">
        <v>0</v>
      </c>
      <c r="AZ31" s="145">
        <v>0</v>
      </c>
      <c r="BA31" s="145">
        <v>0</v>
      </c>
      <c r="BB31" s="145">
        <v>0</v>
      </c>
      <c r="BC31" s="145">
        <v>0</v>
      </c>
      <c r="BD31" s="145">
        <v>0</v>
      </c>
      <c r="BE31" s="145">
        <v>0</v>
      </c>
      <c r="BF31" s="145">
        <v>0</v>
      </c>
      <c r="BG31" s="145">
        <v>0</v>
      </c>
      <c r="BH31" s="145">
        <v>0</v>
      </c>
      <c r="BI31" s="145">
        <v>0</v>
      </c>
      <c r="BJ31" s="145">
        <v>0</v>
      </c>
      <c r="BK31" s="145">
        <v>0</v>
      </c>
      <c r="BL31" s="145">
        <v>0</v>
      </c>
      <c r="BM31" s="145">
        <v>0</v>
      </c>
      <c r="BN31" s="145">
        <v>0</v>
      </c>
      <c r="BO31" s="145">
        <v>0</v>
      </c>
      <c r="BP31" s="145">
        <v>0</v>
      </c>
      <c r="BQ31" s="145">
        <v>0</v>
      </c>
      <c r="BR31" s="145">
        <v>0</v>
      </c>
      <c r="BS31" s="145">
        <v>0</v>
      </c>
      <c r="BT31" s="145">
        <v>0</v>
      </c>
      <c r="BU31" s="145">
        <v>0</v>
      </c>
      <c r="BV31" s="145">
        <v>0</v>
      </c>
      <c r="BW31" s="145">
        <v>0</v>
      </c>
      <c r="BX31" s="145">
        <v>0</v>
      </c>
      <c r="BY31" s="145">
        <v>0</v>
      </c>
      <c r="BZ31" s="145">
        <v>0</v>
      </c>
      <c r="CA31" s="145">
        <v>0</v>
      </c>
      <c r="CB31" s="145">
        <v>0</v>
      </c>
      <c r="CC31" s="145">
        <v>0</v>
      </c>
      <c r="CD31" s="145">
        <v>0</v>
      </c>
      <c r="CE31" s="145">
        <v>0</v>
      </c>
      <c r="CF31" s="145">
        <v>0</v>
      </c>
      <c r="CG31" s="145">
        <v>0</v>
      </c>
      <c r="CH31" s="145">
        <v>0</v>
      </c>
      <c r="CI31" s="145">
        <v>0</v>
      </c>
      <c r="CJ31" s="145">
        <v>0</v>
      </c>
      <c r="CK31" s="145">
        <v>0</v>
      </c>
      <c r="CL31" s="145">
        <v>0</v>
      </c>
      <c r="CM31" s="145">
        <v>0</v>
      </c>
      <c r="CN31" s="145">
        <v>0</v>
      </c>
      <c r="CO31" s="145">
        <v>0</v>
      </c>
      <c r="CP31" s="145">
        <v>0</v>
      </c>
      <c r="CQ31" s="145">
        <v>0</v>
      </c>
      <c r="CR31" s="145">
        <v>0</v>
      </c>
      <c r="CS31" s="145">
        <v>0</v>
      </c>
      <c r="CT31" s="145">
        <v>0</v>
      </c>
      <c r="CU31" s="145">
        <v>0</v>
      </c>
      <c r="CV31" s="145">
        <v>0</v>
      </c>
      <c r="CW31" s="145">
        <v>0</v>
      </c>
      <c r="CX31" s="145">
        <v>0</v>
      </c>
      <c r="CY31" s="145">
        <v>0</v>
      </c>
      <c r="CZ31" s="145">
        <v>0</v>
      </c>
      <c r="DA31" s="145">
        <v>0</v>
      </c>
      <c r="DB31" s="145">
        <v>0</v>
      </c>
      <c r="DC31" s="145">
        <v>0</v>
      </c>
      <c r="DD31" s="145">
        <v>0</v>
      </c>
      <c r="DE31" s="145">
        <v>0</v>
      </c>
      <c r="DF31" s="145">
        <v>0</v>
      </c>
      <c r="DG31" s="145">
        <v>0</v>
      </c>
      <c r="DH31" s="145">
        <v>0</v>
      </c>
      <c r="DI31" s="145">
        <v>0</v>
      </c>
      <c r="DJ31" s="145">
        <v>0</v>
      </c>
      <c r="DK31" s="145">
        <v>0</v>
      </c>
      <c r="DL31" s="145">
        <v>0</v>
      </c>
      <c r="DM31" s="145">
        <v>0</v>
      </c>
      <c r="DN31" s="145">
        <v>0</v>
      </c>
      <c r="DO31" s="145">
        <v>0</v>
      </c>
      <c r="DP31" s="145">
        <v>0</v>
      </c>
      <c r="DQ31" s="145">
        <v>0</v>
      </c>
      <c r="DR31" s="145">
        <v>0</v>
      </c>
      <c r="DS31" s="145">
        <v>0</v>
      </c>
      <c r="DT31" s="145">
        <v>0</v>
      </c>
      <c r="DU31" s="145">
        <v>0</v>
      </c>
      <c r="DV31" s="145">
        <v>0</v>
      </c>
      <c r="DW31" s="145">
        <v>0</v>
      </c>
      <c r="DX31" s="145">
        <v>0</v>
      </c>
      <c r="DY31" s="145">
        <v>0</v>
      </c>
      <c r="DZ31" s="145">
        <v>0</v>
      </c>
      <c r="EA31" s="145">
        <v>0</v>
      </c>
      <c r="EB31" s="145">
        <v>0</v>
      </c>
      <c r="EC31" s="145">
        <v>0</v>
      </c>
      <c r="ED31" s="145">
        <v>0</v>
      </c>
      <c r="EE31" s="145">
        <v>0</v>
      </c>
      <c r="EF31" s="145">
        <v>0</v>
      </c>
      <c r="EG31" s="145">
        <v>0</v>
      </c>
      <c r="EH31" s="145">
        <v>0</v>
      </c>
      <c r="EI31" s="145">
        <v>0</v>
      </c>
      <c r="EJ31" s="145">
        <v>0</v>
      </c>
      <c r="EK31" s="145">
        <v>0</v>
      </c>
      <c r="EL31" s="145">
        <v>0</v>
      </c>
      <c r="EM31" s="145">
        <v>0</v>
      </c>
      <c r="EN31" s="145">
        <v>0</v>
      </c>
      <c r="EO31" s="145">
        <v>0</v>
      </c>
      <c r="EP31" s="145">
        <v>0</v>
      </c>
      <c r="EQ31" s="145">
        <v>0</v>
      </c>
      <c r="ER31" s="145">
        <v>0</v>
      </c>
      <c r="ES31" s="145">
        <v>0</v>
      </c>
      <c r="ET31" s="145">
        <v>0</v>
      </c>
      <c r="EU31" s="145">
        <v>0</v>
      </c>
      <c r="EV31" s="145">
        <v>0</v>
      </c>
      <c r="EW31" s="145">
        <v>0</v>
      </c>
      <c r="EX31" s="145">
        <v>0</v>
      </c>
      <c r="EY31" s="145">
        <v>0</v>
      </c>
      <c r="EZ31" s="145">
        <v>0</v>
      </c>
      <c r="FA31" s="145">
        <v>0</v>
      </c>
      <c r="FB31" s="145">
        <v>0</v>
      </c>
      <c r="FC31" s="145">
        <v>0</v>
      </c>
      <c r="FD31" s="145">
        <v>0</v>
      </c>
      <c r="FE31" s="145">
        <v>0</v>
      </c>
      <c r="FF31" s="145">
        <v>0</v>
      </c>
      <c r="FG31" s="145">
        <v>0</v>
      </c>
      <c r="FH31" s="145">
        <v>0</v>
      </c>
      <c r="FI31" s="145">
        <v>0</v>
      </c>
      <c r="FJ31" s="145">
        <v>0</v>
      </c>
      <c r="FK31" s="145">
        <v>0</v>
      </c>
      <c r="FL31" s="145">
        <v>0</v>
      </c>
      <c r="FM31" s="145">
        <v>0</v>
      </c>
      <c r="FN31" s="145">
        <v>0</v>
      </c>
      <c r="FO31" s="145">
        <v>0</v>
      </c>
      <c r="FP31" s="145">
        <v>0</v>
      </c>
      <c r="FQ31" s="145">
        <v>0</v>
      </c>
      <c r="FR31" s="145">
        <v>0</v>
      </c>
      <c r="FS31" s="145">
        <v>0</v>
      </c>
      <c r="FT31" s="145">
        <v>0</v>
      </c>
      <c r="FU31" s="145">
        <v>0</v>
      </c>
      <c r="FV31" s="145">
        <v>0</v>
      </c>
      <c r="FW31" s="145">
        <v>0</v>
      </c>
      <c r="FX31" s="145">
        <v>0</v>
      </c>
      <c r="FY31" s="145">
        <v>0</v>
      </c>
      <c r="FZ31" s="145">
        <v>0</v>
      </c>
      <c r="GA31" s="145">
        <v>0</v>
      </c>
      <c r="GB31" s="145">
        <v>0</v>
      </c>
      <c r="GC31" s="145">
        <v>0</v>
      </c>
      <c r="GD31" s="145">
        <v>0</v>
      </c>
      <c r="GE31" s="145">
        <v>0</v>
      </c>
      <c r="GF31" s="145">
        <v>0</v>
      </c>
      <c r="GG31" s="145">
        <v>0</v>
      </c>
      <c r="GH31" s="145">
        <v>0</v>
      </c>
      <c r="GI31" s="145">
        <v>0</v>
      </c>
      <c r="GJ31" s="145">
        <v>0</v>
      </c>
      <c r="GK31" s="145">
        <v>0</v>
      </c>
      <c r="GL31" s="145">
        <v>0</v>
      </c>
      <c r="GM31" s="145">
        <v>0</v>
      </c>
      <c r="GN31" s="145">
        <v>0</v>
      </c>
      <c r="GO31" s="145">
        <v>0</v>
      </c>
      <c r="GP31" s="145">
        <v>0</v>
      </c>
      <c r="GQ31" s="145">
        <v>0</v>
      </c>
      <c r="GR31" s="145">
        <v>0</v>
      </c>
      <c r="GS31" s="145">
        <v>0</v>
      </c>
      <c r="GT31" s="145">
        <v>0</v>
      </c>
      <c r="GU31" s="145">
        <v>0</v>
      </c>
      <c r="GV31" s="145">
        <v>0</v>
      </c>
      <c r="GW31" s="145">
        <v>0</v>
      </c>
      <c r="GX31" s="145">
        <v>0</v>
      </c>
      <c r="GY31" s="145">
        <v>0</v>
      </c>
      <c r="GZ31" s="145">
        <v>0</v>
      </c>
      <c r="HA31" s="145">
        <v>0</v>
      </c>
      <c r="HB31" s="145">
        <v>0</v>
      </c>
      <c r="HC31" s="145">
        <v>0</v>
      </c>
      <c r="HD31" s="145">
        <v>0</v>
      </c>
      <c r="HE31" s="145">
        <v>0</v>
      </c>
      <c r="HF31" s="145">
        <v>0</v>
      </c>
      <c r="HG31" s="145">
        <v>0</v>
      </c>
      <c r="HH31" s="145">
        <v>0</v>
      </c>
      <c r="HI31" s="145">
        <v>0</v>
      </c>
      <c r="HJ31" s="145">
        <v>0</v>
      </c>
      <c r="HK31" s="145">
        <v>0</v>
      </c>
      <c r="HL31" s="145">
        <v>0</v>
      </c>
      <c r="HM31" s="145">
        <v>0</v>
      </c>
      <c r="HN31" s="145">
        <v>0</v>
      </c>
      <c r="HO31" s="145">
        <v>0</v>
      </c>
      <c r="HP31" s="145">
        <v>0</v>
      </c>
      <c r="HQ31" s="145">
        <v>0</v>
      </c>
      <c r="HR31" s="145">
        <v>0</v>
      </c>
      <c r="HS31" s="145">
        <v>0</v>
      </c>
      <c r="HT31" s="145">
        <v>0</v>
      </c>
      <c r="HU31" s="145">
        <v>0</v>
      </c>
      <c r="HV31" s="145">
        <v>0</v>
      </c>
      <c r="HW31" s="145">
        <v>0</v>
      </c>
      <c r="HX31" s="145">
        <v>0</v>
      </c>
      <c r="HY31" s="145">
        <v>0</v>
      </c>
      <c r="HZ31" s="145">
        <v>0</v>
      </c>
      <c r="IA31" s="145">
        <v>0</v>
      </c>
      <c r="IB31" s="145">
        <v>0</v>
      </c>
      <c r="IC31" s="145">
        <v>0</v>
      </c>
      <c r="ID31" s="145">
        <v>0</v>
      </c>
      <c r="IE31" s="145">
        <v>0</v>
      </c>
      <c r="IF31" s="145">
        <v>0</v>
      </c>
      <c r="IG31" s="145">
        <v>0</v>
      </c>
      <c r="IH31" s="145">
        <v>0</v>
      </c>
      <c r="II31" s="145">
        <v>0</v>
      </c>
      <c r="IJ31" s="145">
        <v>0</v>
      </c>
      <c r="IK31" s="145">
        <v>0</v>
      </c>
      <c r="IL31" s="145">
        <v>0</v>
      </c>
      <c r="IM31" s="145">
        <v>0</v>
      </c>
      <c r="IN31" s="145">
        <v>0</v>
      </c>
      <c r="IO31" s="145">
        <v>0</v>
      </c>
      <c r="IP31" s="145">
        <v>0</v>
      </c>
      <c r="IQ31" s="145">
        <v>0</v>
      </c>
      <c r="IR31" s="145">
        <v>0</v>
      </c>
      <c r="IS31" s="145">
        <v>0</v>
      </c>
      <c r="IT31" s="145">
        <v>0</v>
      </c>
      <c r="IU31" s="145">
        <v>0</v>
      </c>
      <c r="IV31" s="145">
        <v>0</v>
      </c>
    </row>
    <row r="32" spans="1:256" ht="48" x14ac:dyDescent="0.2">
      <c r="A32" s="144" t="s">
        <v>696</v>
      </c>
      <c r="B32" s="145">
        <v>0</v>
      </c>
      <c r="C32" s="145">
        <v>0</v>
      </c>
      <c r="D32" s="145">
        <v>0</v>
      </c>
      <c r="E32" s="145">
        <v>0</v>
      </c>
      <c r="F32" s="145">
        <v>0</v>
      </c>
      <c r="G32" s="145">
        <v>0</v>
      </c>
      <c r="H32" s="145">
        <v>0</v>
      </c>
      <c r="I32" s="145">
        <v>0</v>
      </c>
      <c r="J32" s="145">
        <v>0</v>
      </c>
      <c r="K32" s="145">
        <v>0</v>
      </c>
      <c r="L32" s="145">
        <v>0</v>
      </c>
      <c r="M32" s="145">
        <v>0</v>
      </c>
      <c r="N32" s="145">
        <v>0</v>
      </c>
      <c r="O32" s="145">
        <v>0</v>
      </c>
      <c r="P32" s="145">
        <v>0</v>
      </c>
      <c r="Q32" s="145">
        <v>0</v>
      </c>
      <c r="R32" s="145">
        <v>0</v>
      </c>
      <c r="S32" s="145">
        <v>0</v>
      </c>
      <c r="T32" s="145">
        <v>0</v>
      </c>
      <c r="U32" s="145">
        <v>0</v>
      </c>
      <c r="V32" s="145">
        <v>0</v>
      </c>
      <c r="W32" s="145">
        <v>0</v>
      </c>
      <c r="X32" s="145">
        <v>0</v>
      </c>
      <c r="Y32" s="145">
        <v>0</v>
      </c>
      <c r="Z32" s="145">
        <v>0</v>
      </c>
      <c r="AA32" s="145">
        <v>0</v>
      </c>
      <c r="AB32" s="145">
        <v>0</v>
      </c>
      <c r="AC32" s="145">
        <v>0</v>
      </c>
      <c r="AD32" s="145">
        <v>0</v>
      </c>
      <c r="AE32" s="145">
        <v>0</v>
      </c>
      <c r="AF32" s="145">
        <v>0</v>
      </c>
      <c r="AG32" s="145">
        <v>0</v>
      </c>
      <c r="AH32" s="145">
        <v>0</v>
      </c>
      <c r="AI32" s="145">
        <v>0</v>
      </c>
      <c r="AJ32" s="145">
        <v>0</v>
      </c>
      <c r="AK32" s="145">
        <v>0</v>
      </c>
      <c r="AL32" s="145">
        <v>0</v>
      </c>
      <c r="AM32" s="145">
        <v>0</v>
      </c>
      <c r="AN32" s="145">
        <v>0</v>
      </c>
      <c r="AO32" s="145">
        <v>0</v>
      </c>
      <c r="AP32" s="145">
        <v>0</v>
      </c>
      <c r="AQ32" s="145">
        <v>0</v>
      </c>
      <c r="AR32" s="145">
        <v>0</v>
      </c>
      <c r="AS32" s="145">
        <v>0</v>
      </c>
      <c r="AT32" s="145">
        <v>0</v>
      </c>
      <c r="AU32" s="145">
        <v>0</v>
      </c>
      <c r="AV32" s="145">
        <v>0</v>
      </c>
      <c r="AW32" s="145">
        <v>0</v>
      </c>
      <c r="AX32" s="145">
        <v>0</v>
      </c>
      <c r="AY32" s="145">
        <v>0</v>
      </c>
      <c r="AZ32" s="145">
        <v>0</v>
      </c>
      <c r="BA32" s="145">
        <v>0</v>
      </c>
      <c r="BB32" s="145">
        <v>0</v>
      </c>
      <c r="BC32" s="145">
        <v>0</v>
      </c>
      <c r="BD32" s="145">
        <v>0</v>
      </c>
      <c r="BE32" s="145">
        <v>0</v>
      </c>
      <c r="BF32" s="145">
        <v>0</v>
      </c>
      <c r="BG32" s="145">
        <v>0</v>
      </c>
      <c r="BH32" s="145">
        <v>0</v>
      </c>
      <c r="BI32" s="145">
        <v>0</v>
      </c>
      <c r="BJ32" s="145">
        <v>0</v>
      </c>
      <c r="BK32" s="145">
        <v>0</v>
      </c>
      <c r="BL32" s="145">
        <v>0</v>
      </c>
      <c r="BM32" s="145">
        <v>0</v>
      </c>
      <c r="BN32" s="145">
        <v>0</v>
      </c>
      <c r="BO32" s="145">
        <v>0</v>
      </c>
      <c r="BP32" s="145">
        <v>0</v>
      </c>
      <c r="BQ32" s="145">
        <v>0</v>
      </c>
      <c r="BR32" s="145">
        <v>0</v>
      </c>
      <c r="BS32" s="145">
        <v>0</v>
      </c>
      <c r="BT32" s="145">
        <v>0</v>
      </c>
      <c r="BU32" s="145">
        <v>0</v>
      </c>
      <c r="BV32" s="145">
        <v>0</v>
      </c>
      <c r="BW32" s="145">
        <v>0</v>
      </c>
      <c r="BX32" s="145">
        <v>0</v>
      </c>
      <c r="BY32" s="145">
        <v>0</v>
      </c>
      <c r="BZ32" s="145">
        <v>0</v>
      </c>
      <c r="CA32" s="145">
        <v>0</v>
      </c>
      <c r="CB32" s="145">
        <v>0</v>
      </c>
      <c r="CC32" s="145">
        <v>0</v>
      </c>
      <c r="CD32" s="145">
        <v>0</v>
      </c>
      <c r="CE32" s="145">
        <v>0</v>
      </c>
      <c r="CF32" s="145">
        <v>0</v>
      </c>
      <c r="CG32" s="145">
        <v>0</v>
      </c>
      <c r="CH32" s="145">
        <v>0</v>
      </c>
      <c r="CI32" s="145">
        <v>0</v>
      </c>
      <c r="CJ32" s="145">
        <v>0</v>
      </c>
      <c r="CK32" s="145">
        <v>0</v>
      </c>
      <c r="CL32" s="145">
        <v>0</v>
      </c>
      <c r="CM32" s="145">
        <v>0</v>
      </c>
      <c r="CN32" s="145">
        <v>0</v>
      </c>
      <c r="CO32" s="145">
        <v>0</v>
      </c>
      <c r="CP32" s="145">
        <v>0</v>
      </c>
      <c r="CQ32" s="145">
        <v>0</v>
      </c>
      <c r="CR32" s="145">
        <v>0</v>
      </c>
      <c r="CS32" s="145">
        <v>0</v>
      </c>
      <c r="CT32" s="145">
        <v>0</v>
      </c>
      <c r="CU32" s="145">
        <v>0</v>
      </c>
      <c r="CV32" s="145">
        <v>0</v>
      </c>
      <c r="CW32" s="145">
        <v>0</v>
      </c>
      <c r="CX32" s="145">
        <v>0</v>
      </c>
      <c r="CY32" s="145">
        <v>0</v>
      </c>
      <c r="CZ32" s="145">
        <v>0</v>
      </c>
      <c r="DA32" s="145">
        <v>0</v>
      </c>
      <c r="DB32" s="145">
        <v>0</v>
      </c>
      <c r="DC32" s="145">
        <v>0</v>
      </c>
      <c r="DD32" s="145">
        <v>0</v>
      </c>
      <c r="DE32" s="145">
        <v>0</v>
      </c>
      <c r="DF32" s="145">
        <v>0</v>
      </c>
      <c r="DG32" s="145">
        <v>0</v>
      </c>
      <c r="DH32" s="145">
        <v>0</v>
      </c>
      <c r="DI32" s="145">
        <v>0</v>
      </c>
      <c r="DJ32" s="145">
        <v>0</v>
      </c>
      <c r="DK32" s="145">
        <v>0</v>
      </c>
      <c r="DL32" s="145">
        <v>0</v>
      </c>
      <c r="DM32" s="145">
        <v>0</v>
      </c>
      <c r="DN32" s="145">
        <v>0</v>
      </c>
      <c r="DO32" s="145">
        <v>0</v>
      </c>
      <c r="DP32" s="145">
        <v>0</v>
      </c>
      <c r="DQ32" s="145">
        <v>0</v>
      </c>
      <c r="DR32" s="145">
        <v>0</v>
      </c>
      <c r="DS32" s="145">
        <v>0</v>
      </c>
      <c r="DT32" s="145">
        <v>0</v>
      </c>
      <c r="DU32" s="145">
        <v>0</v>
      </c>
      <c r="DV32" s="145">
        <v>0</v>
      </c>
      <c r="DW32" s="145">
        <v>0</v>
      </c>
      <c r="DX32" s="145">
        <v>0</v>
      </c>
      <c r="DY32" s="145">
        <v>0</v>
      </c>
      <c r="DZ32" s="145">
        <v>0</v>
      </c>
      <c r="EA32" s="145">
        <v>0</v>
      </c>
      <c r="EB32" s="145">
        <v>0</v>
      </c>
      <c r="EC32" s="145">
        <v>0</v>
      </c>
      <c r="ED32" s="145">
        <v>0</v>
      </c>
      <c r="EE32" s="145">
        <v>0</v>
      </c>
      <c r="EF32" s="145">
        <v>0</v>
      </c>
      <c r="EG32" s="145">
        <v>0</v>
      </c>
      <c r="EH32" s="145">
        <v>0</v>
      </c>
      <c r="EI32" s="145">
        <v>0</v>
      </c>
      <c r="EJ32" s="145">
        <v>0</v>
      </c>
      <c r="EK32" s="145">
        <v>0</v>
      </c>
      <c r="EL32" s="145">
        <v>0</v>
      </c>
      <c r="EM32" s="145">
        <v>0</v>
      </c>
      <c r="EN32" s="145">
        <v>0</v>
      </c>
      <c r="EO32" s="145">
        <v>0</v>
      </c>
      <c r="EP32" s="145">
        <v>0</v>
      </c>
      <c r="EQ32" s="145">
        <v>0</v>
      </c>
      <c r="ER32" s="145">
        <v>0</v>
      </c>
      <c r="ES32" s="145">
        <v>0</v>
      </c>
      <c r="ET32" s="145">
        <v>0</v>
      </c>
      <c r="EU32" s="145">
        <v>0</v>
      </c>
      <c r="EV32" s="145">
        <v>0</v>
      </c>
      <c r="EW32" s="145">
        <v>0</v>
      </c>
      <c r="EX32" s="145">
        <v>0</v>
      </c>
      <c r="EY32" s="145">
        <v>0</v>
      </c>
      <c r="EZ32" s="145">
        <v>0</v>
      </c>
      <c r="FA32" s="145">
        <v>0</v>
      </c>
      <c r="FB32" s="145">
        <v>0</v>
      </c>
      <c r="FC32" s="145">
        <v>0</v>
      </c>
      <c r="FD32" s="145">
        <v>0</v>
      </c>
      <c r="FE32" s="145">
        <v>0</v>
      </c>
      <c r="FF32" s="145">
        <v>0</v>
      </c>
      <c r="FG32" s="145">
        <v>0</v>
      </c>
      <c r="FH32" s="145">
        <v>0</v>
      </c>
      <c r="FI32" s="145">
        <v>0</v>
      </c>
      <c r="FJ32" s="145">
        <v>0</v>
      </c>
      <c r="FK32" s="145">
        <v>0</v>
      </c>
      <c r="FL32" s="145">
        <v>0</v>
      </c>
      <c r="FM32" s="145">
        <v>0</v>
      </c>
      <c r="FN32" s="145">
        <v>0</v>
      </c>
      <c r="FO32" s="145">
        <v>0</v>
      </c>
      <c r="FP32" s="145">
        <v>0</v>
      </c>
      <c r="FQ32" s="145">
        <v>0</v>
      </c>
      <c r="FR32" s="145">
        <v>0</v>
      </c>
      <c r="FS32" s="145">
        <v>0</v>
      </c>
      <c r="FT32" s="145">
        <v>0</v>
      </c>
      <c r="FU32" s="145">
        <v>0</v>
      </c>
      <c r="FV32" s="145">
        <v>0</v>
      </c>
      <c r="FW32" s="145">
        <v>0</v>
      </c>
      <c r="FX32" s="145">
        <v>0</v>
      </c>
      <c r="FY32" s="145">
        <v>0</v>
      </c>
      <c r="FZ32" s="145">
        <v>0</v>
      </c>
      <c r="GA32" s="145">
        <v>0</v>
      </c>
      <c r="GB32" s="145">
        <v>0</v>
      </c>
      <c r="GC32" s="145">
        <v>0</v>
      </c>
      <c r="GD32" s="145">
        <v>0</v>
      </c>
      <c r="GE32" s="145">
        <v>0</v>
      </c>
      <c r="GF32" s="145">
        <v>0</v>
      </c>
      <c r="GG32" s="145">
        <v>0</v>
      </c>
      <c r="GH32" s="145">
        <v>0</v>
      </c>
      <c r="GI32" s="145">
        <v>0</v>
      </c>
      <c r="GJ32" s="145">
        <v>0</v>
      </c>
      <c r="GK32" s="145">
        <v>0</v>
      </c>
      <c r="GL32" s="145">
        <v>0</v>
      </c>
      <c r="GM32" s="145">
        <v>0</v>
      </c>
      <c r="GN32" s="145">
        <v>0</v>
      </c>
      <c r="GO32" s="145">
        <v>0</v>
      </c>
      <c r="GP32" s="145">
        <v>0</v>
      </c>
      <c r="GQ32" s="145">
        <v>0</v>
      </c>
      <c r="GR32" s="145">
        <v>0</v>
      </c>
      <c r="GS32" s="145">
        <v>0</v>
      </c>
      <c r="GT32" s="145">
        <v>0</v>
      </c>
      <c r="GU32" s="145">
        <v>0</v>
      </c>
      <c r="GV32" s="145">
        <v>0</v>
      </c>
      <c r="GW32" s="145">
        <v>0</v>
      </c>
      <c r="GX32" s="145">
        <v>0</v>
      </c>
      <c r="GY32" s="145">
        <v>0</v>
      </c>
      <c r="GZ32" s="145">
        <v>0</v>
      </c>
      <c r="HA32" s="145">
        <v>0</v>
      </c>
      <c r="HB32" s="145">
        <v>0</v>
      </c>
      <c r="HC32" s="145">
        <v>0</v>
      </c>
      <c r="HD32" s="145">
        <v>0</v>
      </c>
      <c r="HE32" s="145">
        <v>0</v>
      </c>
      <c r="HF32" s="145">
        <v>0</v>
      </c>
      <c r="HG32" s="145">
        <v>0</v>
      </c>
      <c r="HH32" s="145">
        <v>0</v>
      </c>
      <c r="HI32" s="145">
        <v>0</v>
      </c>
      <c r="HJ32" s="145">
        <v>0</v>
      </c>
      <c r="HK32" s="145">
        <v>0</v>
      </c>
      <c r="HL32" s="145">
        <v>0</v>
      </c>
      <c r="HM32" s="145">
        <v>0</v>
      </c>
      <c r="HN32" s="145">
        <v>0</v>
      </c>
      <c r="HO32" s="145">
        <v>0</v>
      </c>
      <c r="HP32" s="145">
        <v>0</v>
      </c>
      <c r="HQ32" s="145">
        <v>0</v>
      </c>
      <c r="HR32" s="145">
        <v>0</v>
      </c>
      <c r="HS32" s="145">
        <v>0</v>
      </c>
      <c r="HT32" s="145">
        <v>0</v>
      </c>
      <c r="HU32" s="145">
        <v>0</v>
      </c>
      <c r="HV32" s="145">
        <v>0</v>
      </c>
      <c r="HW32" s="145">
        <v>0</v>
      </c>
      <c r="HX32" s="145">
        <v>0</v>
      </c>
      <c r="HY32" s="145">
        <v>0</v>
      </c>
      <c r="HZ32" s="145">
        <v>0</v>
      </c>
      <c r="IA32" s="145">
        <v>0</v>
      </c>
      <c r="IB32" s="145">
        <v>0</v>
      </c>
      <c r="IC32" s="145">
        <v>0</v>
      </c>
      <c r="ID32" s="145">
        <v>0</v>
      </c>
      <c r="IE32" s="145">
        <v>0</v>
      </c>
      <c r="IF32" s="145">
        <v>0</v>
      </c>
      <c r="IG32" s="145">
        <v>0</v>
      </c>
      <c r="IH32" s="145">
        <v>0</v>
      </c>
      <c r="II32" s="145">
        <v>0</v>
      </c>
      <c r="IJ32" s="145">
        <v>0</v>
      </c>
      <c r="IK32" s="145">
        <v>0</v>
      </c>
      <c r="IL32" s="145">
        <v>0</v>
      </c>
      <c r="IM32" s="145">
        <v>0</v>
      </c>
      <c r="IN32" s="145">
        <v>0</v>
      </c>
      <c r="IO32" s="145">
        <v>0</v>
      </c>
      <c r="IP32" s="145">
        <v>0</v>
      </c>
      <c r="IQ32" s="145">
        <v>0</v>
      </c>
      <c r="IR32" s="145">
        <v>0</v>
      </c>
      <c r="IS32" s="145">
        <v>0</v>
      </c>
      <c r="IT32" s="145">
        <v>0</v>
      </c>
      <c r="IU32" s="145">
        <v>0</v>
      </c>
      <c r="IV32" s="145">
        <v>0</v>
      </c>
    </row>
    <row r="33" spans="1:256" ht="48" x14ac:dyDescent="0.2">
      <c r="A33" s="144" t="s">
        <v>697</v>
      </c>
      <c r="B33" s="145">
        <v>0</v>
      </c>
      <c r="C33" s="145">
        <v>0</v>
      </c>
      <c r="D33" s="145">
        <v>0</v>
      </c>
      <c r="E33" s="145">
        <v>0</v>
      </c>
      <c r="F33" s="145">
        <v>0</v>
      </c>
      <c r="G33" s="145">
        <v>0</v>
      </c>
      <c r="H33" s="145">
        <v>0</v>
      </c>
      <c r="I33" s="145">
        <v>0</v>
      </c>
      <c r="J33" s="145">
        <v>0</v>
      </c>
      <c r="K33" s="145">
        <v>0</v>
      </c>
      <c r="L33" s="145">
        <v>0</v>
      </c>
      <c r="M33" s="145">
        <v>0</v>
      </c>
      <c r="N33" s="145">
        <v>0</v>
      </c>
      <c r="O33" s="145">
        <v>0</v>
      </c>
      <c r="P33" s="145">
        <v>0</v>
      </c>
      <c r="Q33" s="145">
        <v>0</v>
      </c>
      <c r="R33" s="145">
        <v>0</v>
      </c>
      <c r="S33" s="145">
        <v>0</v>
      </c>
      <c r="T33" s="145">
        <v>0</v>
      </c>
      <c r="U33" s="145">
        <v>0</v>
      </c>
      <c r="V33" s="145">
        <v>0</v>
      </c>
      <c r="W33" s="145">
        <v>0</v>
      </c>
      <c r="X33" s="145">
        <v>0</v>
      </c>
      <c r="Y33" s="145">
        <v>0</v>
      </c>
      <c r="Z33" s="145">
        <v>0</v>
      </c>
      <c r="AA33" s="145">
        <v>0</v>
      </c>
      <c r="AB33" s="145">
        <v>0</v>
      </c>
      <c r="AC33" s="145">
        <v>0</v>
      </c>
      <c r="AD33" s="145">
        <v>0</v>
      </c>
      <c r="AE33" s="145">
        <v>0</v>
      </c>
      <c r="AF33" s="145">
        <v>0</v>
      </c>
      <c r="AG33" s="145">
        <v>0</v>
      </c>
      <c r="AH33" s="145">
        <v>0</v>
      </c>
      <c r="AI33" s="145">
        <v>0</v>
      </c>
      <c r="AJ33" s="145">
        <v>0</v>
      </c>
      <c r="AK33" s="145">
        <v>0</v>
      </c>
      <c r="AL33" s="145">
        <v>0</v>
      </c>
      <c r="AM33" s="145">
        <v>0</v>
      </c>
      <c r="AN33" s="145">
        <v>0</v>
      </c>
      <c r="AO33" s="145">
        <v>0</v>
      </c>
      <c r="AP33" s="145">
        <v>0</v>
      </c>
      <c r="AQ33" s="145">
        <v>0</v>
      </c>
      <c r="AR33" s="145">
        <v>0</v>
      </c>
      <c r="AS33" s="145">
        <v>0</v>
      </c>
      <c r="AT33" s="145">
        <v>0</v>
      </c>
      <c r="AU33" s="145">
        <v>0</v>
      </c>
      <c r="AV33" s="145">
        <v>0</v>
      </c>
      <c r="AW33" s="145">
        <v>0</v>
      </c>
      <c r="AX33" s="145">
        <v>0</v>
      </c>
      <c r="AY33" s="145">
        <v>0</v>
      </c>
      <c r="AZ33" s="145">
        <v>0</v>
      </c>
      <c r="BA33" s="145">
        <v>0</v>
      </c>
      <c r="BB33" s="145">
        <v>0</v>
      </c>
      <c r="BC33" s="145">
        <v>0</v>
      </c>
      <c r="BD33" s="145">
        <v>0</v>
      </c>
      <c r="BE33" s="145">
        <v>0</v>
      </c>
      <c r="BF33" s="145">
        <v>0</v>
      </c>
      <c r="BG33" s="145">
        <v>0</v>
      </c>
      <c r="BH33" s="145">
        <v>0</v>
      </c>
      <c r="BI33" s="145">
        <v>0</v>
      </c>
      <c r="BJ33" s="145">
        <v>0</v>
      </c>
      <c r="BK33" s="145">
        <v>0</v>
      </c>
      <c r="BL33" s="145">
        <v>0</v>
      </c>
      <c r="BM33" s="145">
        <v>0</v>
      </c>
      <c r="BN33" s="145">
        <v>0</v>
      </c>
      <c r="BO33" s="145">
        <v>0</v>
      </c>
      <c r="BP33" s="145">
        <v>0</v>
      </c>
      <c r="BQ33" s="145">
        <v>0</v>
      </c>
      <c r="BR33" s="145">
        <v>0</v>
      </c>
      <c r="BS33" s="145">
        <v>0</v>
      </c>
      <c r="BT33" s="145">
        <v>0</v>
      </c>
      <c r="BU33" s="145">
        <v>0</v>
      </c>
      <c r="BV33" s="145">
        <v>0</v>
      </c>
      <c r="BW33" s="145">
        <v>0</v>
      </c>
      <c r="BX33" s="145">
        <v>0</v>
      </c>
      <c r="BY33" s="145">
        <v>0</v>
      </c>
      <c r="BZ33" s="145">
        <v>0</v>
      </c>
      <c r="CA33" s="145">
        <v>0</v>
      </c>
      <c r="CB33" s="145">
        <v>0</v>
      </c>
      <c r="CC33" s="145">
        <v>0</v>
      </c>
      <c r="CD33" s="145">
        <v>0</v>
      </c>
      <c r="CE33" s="145">
        <v>0</v>
      </c>
      <c r="CF33" s="145">
        <v>0</v>
      </c>
      <c r="CG33" s="145">
        <v>0</v>
      </c>
      <c r="CH33" s="145">
        <v>0</v>
      </c>
      <c r="CI33" s="145">
        <v>0</v>
      </c>
      <c r="CJ33" s="145">
        <v>0</v>
      </c>
      <c r="CK33" s="145">
        <v>0</v>
      </c>
      <c r="CL33" s="145">
        <v>0</v>
      </c>
      <c r="CM33" s="145">
        <v>0</v>
      </c>
      <c r="CN33" s="145">
        <v>0</v>
      </c>
      <c r="CO33" s="145">
        <v>0</v>
      </c>
      <c r="CP33" s="145">
        <v>0</v>
      </c>
      <c r="CQ33" s="145">
        <v>0</v>
      </c>
      <c r="CR33" s="145">
        <v>0</v>
      </c>
      <c r="CS33" s="145">
        <v>0</v>
      </c>
      <c r="CT33" s="145">
        <v>0</v>
      </c>
      <c r="CU33" s="145">
        <v>0</v>
      </c>
      <c r="CV33" s="145">
        <v>0</v>
      </c>
      <c r="CW33" s="145">
        <v>0</v>
      </c>
      <c r="CX33" s="145">
        <v>0</v>
      </c>
      <c r="CY33" s="145">
        <v>0</v>
      </c>
      <c r="CZ33" s="145">
        <v>0</v>
      </c>
      <c r="DA33" s="145">
        <v>0</v>
      </c>
      <c r="DB33" s="145">
        <v>0</v>
      </c>
      <c r="DC33" s="145">
        <v>0</v>
      </c>
      <c r="DD33" s="145">
        <v>0</v>
      </c>
      <c r="DE33" s="145">
        <v>0</v>
      </c>
      <c r="DF33" s="145">
        <v>0</v>
      </c>
      <c r="DG33" s="145">
        <v>0</v>
      </c>
      <c r="DH33" s="145">
        <v>0</v>
      </c>
      <c r="DI33" s="145">
        <v>0</v>
      </c>
      <c r="DJ33" s="145">
        <v>0</v>
      </c>
      <c r="DK33" s="145">
        <v>0</v>
      </c>
      <c r="DL33" s="145">
        <v>0</v>
      </c>
      <c r="DM33" s="145">
        <v>0</v>
      </c>
      <c r="DN33" s="145">
        <v>0</v>
      </c>
      <c r="DO33" s="145">
        <v>0</v>
      </c>
      <c r="DP33" s="145">
        <v>0</v>
      </c>
      <c r="DQ33" s="145">
        <v>0</v>
      </c>
      <c r="DR33" s="145">
        <v>0</v>
      </c>
      <c r="DS33" s="145">
        <v>0</v>
      </c>
      <c r="DT33" s="145">
        <v>0</v>
      </c>
      <c r="DU33" s="145">
        <v>0</v>
      </c>
      <c r="DV33" s="145">
        <v>0</v>
      </c>
      <c r="DW33" s="145">
        <v>0</v>
      </c>
      <c r="DX33" s="145">
        <v>0</v>
      </c>
      <c r="DY33" s="145">
        <v>0</v>
      </c>
      <c r="DZ33" s="145">
        <v>0</v>
      </c>
      <c r="EA33" s="145">
        <v>0</v>
      </c>
      <c r="EB33" s="145">
        <v>0</v>
      </c>
      <c r="EC33" s="145">
        <v>0</v>
      </c>
      <c r="ED33" s="145">
        <v>0</v>
      </c>
      <c r="EE33" s="145">
        <v>0</v>
      </c>
      <c r="EF33" s="145">
        <v>0</v>
      </c>
      <c r="EG33" s="145">
        <v>0</v>
      </c>
      <c r="EH33" s="145">
        <v>0</v>
      </c>
      <c r="EI33" s="145">
        <v>0</v>
      </c>
      <c r="EJ33" s="145">
        <v>0</v>
      </c>
      <c r="EK33" s="145">
        <v>0</v>
      </c>
      <c r="EL33" s="145">
        <v>0</v>
      </c>
      <c r="EM33" s="145">
        <v>0</v>
      </c>
      <c r="EN33" s="145">
        <v>0</v>
      </c>
      <c r="EO33" s="145">
        <v>0</v>
      </c>
      <c r="EP33" s="145">
        <v>0</v>
      </c>
      <c r="EQ33" s="145">
        <v>0</v>
      </c>
      <c r="ER33" s="145">
        <v>0</v>
      </c>
      <c r="ES33" s="145">
        <v>0</v>
      </c>
      <c r="ET33" s="145">
        <v>0</v>
      </c>
      <c r="EU33" s="145">
        <v>0</v>
      </c>
      <c r="EV33" s="145">
        <v>0</v>
      </c>
      <c r="EW33" s="145">
        <v>0</v>
      </c>
      <c r="EX33" s="145">
        <v>0</v>
      </c>
      <c r="EY33" s="145">
        <v>0</v>
      </c>
      <c r="EZ33" s="145">
        <v>0</v>
      </c>
      <c r="FA33" s="145">
        <v>0</v>
      </c>
      <c r="FB33" s="145">
        <v>0</v>
      </c>
      <c r="FC33" s="145">
        <v>0</v>
      </c>
      <c r="FD33" s="145">
        <v>0</v>
      </c>
      <c r="FE33" s="145">
        <v>0</v>
      </c>
      <c r="FF33" s="145">
        <v>0</v>
      </c>
      <c r="FG33" s="145">
        <v>0</v>
      </c>
      <c r="FH33" s="145">
        <v>0</v>
      </c>
      <c r="FI33" s="145">
        <v>0</v>
      </c>
      <c r="FJ33" s="145">
        <v>0</v>
      </c>
      <c r="FK33" s="145">
        <v>0</v>
      </c>
      <c r="FL33" s="145">
        <v>0</v>
      </c>
      <c r="FM33" s="145">
        <v>0</v>
      </c>
      <c r="FN33" s="145">
        <v>0</v>
      </c>
      <c r="FO33" s="145">
        <v>0</v>
      </c>
      <c r="FP33" s="145">
        <v>0</v>
      </c>
      <c r="FQ33" s="145">
        <v>0</v>
      </c>
      <c r="FR33" s="145">
        <v>0</v>
      </c>
      <c r="FS33" s="145">
        <v>0</v>
      </c>
      <c r="FT33" s="145">
        <v>0</v>
      </c>
      <c r="FU33" s="145">
        <v>0</v>
      </c>
      <c r="FV33" s="145">
        <v>0</v>
      </c>
      <c r="FW33" s="145">
        <v>0</v>
      </c>
      <c r="FX33" s="145">
        <v>0</v>
      </c>
      <c r="FY33" s="145">
        <v>0</v>
      </c>
      <c r="FZ33" s="145">
        <v>0</v>
      </c>
      <c r="GA33" s="145">
        <v>0</v>
      </c>
      <c r="GB33" s="145">
        <v>0</v>
      </c>
      <c r="GC33" s="145">
        <v>0</v>
      </c>
      <c r="GD33" s="145">
        <v>0</v>
      </c>
      <c r="GE33" s="145">
        <v>0</v>
      </c>
      <c r="GF33" s="145">
        <v>0</v>
      </c>
      <c r="GG33" s="145">
        <v>0</v>
      </c>
      <c r="GH33" s="145">
        <v>0</v>
      </c>
      <c r="GI33" s="145">
        <v>0</v>
      </c>
      <c r="GJ33" s="145">
        <v>0</v>
      </c>
      <c r="GK33" s="145">
        <v>0</v>
      </c>
      <c r="GL33" s="145">
        <v>0</v>
      </c>
      <c r="GM33" s="145">
        <v>0</v>
      </c>
      <c r="GN33" s="145">
        <v>0</v>
      </c>
      <c r="GO33" s="145">
        <v>0</v>
      </c>
      <c r="GP33" s="145">
        <v>0</v>
      </c>
      <c r="GQ33" s="145">
        <v>0</v>
      </c>
      <c r="GR33" s="145">
        <v>0</v>
      </c>
      <c r="GS33" s="145">
        <v>0</v>
      </c>
      <c r="GT33" s="145">
        <v>0</v>
      </c>
      <c r="GU33" s="145">
        <v>0</v>
      </c>
      <c r="GV33" s="145">
        <v>0</v>
      </c>
      <c r="GW33" s="145">
        <v>0</v>
      </c>
      <c r="GX33" s="145">
        <v>0</v>
      </c>
      <c r="GY33" s="145">
        <v>0</v>
      </c>
      <c r="GZ33" s="145">
        <v>0</v>
      </c>
      <c r="HA33" s="145">
        <v>0</v>
      </c>
      <c r="HB33" s="145">
        <v>0</v>
      </c>
      <c r="HC33" s="145">
        <v>0</v>
      </c>
      <c r="HD33" s="145">
        <v>0</v>
      </c>
      <c r="HE33" s="145">
        <v>0</v>
      </c>
      <c r="HF33" s="145">
        <v>0</v>
      </c>
      <c r="HG33" s="145">
        <v>0</v>
      </c>
      <c r="HH33" s="145">
        <v>0</v>
      </c>
      <c r="HI33" s="145">
        <v>0</v>
      </c>
      <c r="HJ33" s="145">
        <v>0</v>
      </c>
      <c r="HK33" s="145">
        <v>0</v>
      </c>
      <c r="HL33" s="145">
        <v>0</v>
      </c>
      <c r="HM33" s="145">
        <v>0</v>
      </c>
      <c r="HN33" s="145">
        <v>0</v>
      </c>
      <c r="HO33" s="145">
        <v>0</v>
      </c>
      <c r="HP33" s="145">
        <v>0</v>
      </c>
      <c r="HQ33" s="145">
        <v>0</v>
      </c>
      <c r="HR33" s="145">
        <v>0</v>
      </c>
      <c r="HS33" s="145">
        <v>0</v>
      </c>
      <c r="HT33" s="145">
        <v>0</v>
      </c>
      <c r="HU33" s="145">
        <v>0</v>
      </c>
      <c r="HV33" s="145">
        <v>0</v>
      </c>
      <c r="HW33" s="145">
        <v>0</v>
      </c>
      <c r="HX33" s="145">
        <v>0</v>
      </c>
      <c r="HY33" s="145">
        <v>0</v>
      </c>
      <c r="HZ33" s="145">
        <v>0</v>
      </c>
      <c r="IA33" s="145">
        <v>0</v>
      </c>
      <c r="IB33" s="145">
        <v>0</v>
      </c>
      <c r="IC33" s="145">
        <v>0</v>
      </c>
      <c r="ID33" s="145">
        <v>0</v>
      </c>
      <c r="IE33" s="145">
        <v>0</v>
      </c>
      <c r="IF33" s="145">
        <v>0</v>
      </c>
      <c r="IG33" s="145">
        <v>0</v>
      </c>
      <c r="IH33" s="145">
        <v>0</v>
      </c>
      <c r="II33" s="145">
        <v>0</v>
      </c>
      <c r="IJ33" s="145">
        <v>0</v>
      </c>
      <c r="IK33" s="145">
        <v>0</v>
      </c>
      <c r="IL33" s="145">
        <v>0</v>
      </c>
      <c r="IM33" s="145">
        <v>0</v>
      </c>
      <c r="IN33" s="145">
        <v>0</v>
      </c>
      <c r="IO33" s="145">
        <v>0</v>
      </c>
      <c r="IP33" s="145">
        <v>0</v>
      </c>
      <c r="IQ33" s="145">
        <v>0</v>
      </c>
      <c r="IR33" s="145">
        <v>0</v>
      </c>
      <c r="IS33" s="145">
        <v>0</v>
      </c>
      <c r="IT33" s="145">
        <v>0</v>
      </c>
      <c r="IU33" s="145">
        <v>0</v>
      </c>
      <c r="IV33" s="145">
        <v>0</v>
      </c>
    </row>
    <row r="34" spans="1:256" ht="60" x14ac:dyDescent="0.2">
      <c r="A34" s="144" t="s">
        <v>698</v>
      </c>
      <c r="B34" s="145">
        <v>0</v>
      </c>
      <c r="C34" s="145">
        <v>0</v>
      </c>
      <c r="D34" s="145">
        <v>0</v>
      </c>
      <c r="E34" s="145">
        <v>0</v>
      </c>
      <c r="F34" s="145">
        <v>0</v>
      </c>
      <c r="G34" s="145">
        <v>0</v>
      </c>
      <c r="H34" s="145">
        <v>0</v>
      </c>
      <c r="I34" s="145">
        <v>0</v>
      </c>
      <c r="J34" s="145">
        <v>0</v>
      </c>
      <c r="K34" s="145">
        <v>0</v>
      </c>
      <c r="L34" s="145">
        <v>0</v>
      </c>
      <c r="M34" s="145">
        <v>0</v>
      </c>
      <c r="N34" s="145">
        <v>0</v>
      </c>
      <c r="O34" s="145">
        <v>0</v>
      </c>
      <c r="P34" s="145">
        <v>0</v>
      </c>
      <c r="Q34" s="145">
        <v>0</v>
      </c>
      <c r="R34" s="145">
        <v>0</v>
      </c>
      <c r="S34" s="145">
        <v>0</v>
      </c>
      <c r="T34" s="145">
        <v>0</v>
      </c>
      <c r="U34" s="145">
        <v>0</v>
      </c>
      <c r="V34" s="145">
        <v>0</v>
      </c>
      <c r="W34" s="145">
        <v>0</v>
      </c>
      <c r="X34" s="145">
        <v>0</v>
      </c>
      <c r="Y34" s="145">
        <v>0</v>
      </c>
      <c r="Z34" s="145">
        <v>0</v>
      </c>
      <c r="AA34" s="145">
        <v>0</v>
      </c>
      <c r="AB34" s="145">
        <v>0</v>
      </c>
      <c r="AC34" s="145">
        <v>0</v>
      </c>
      <c r="AD34" s="145">
        <v>0</v>
      </c>
      <c r="AE34" s="145">
        <v>0</v>
      </c>
      <c r="AF34" s="145">
        <v>0</v>
      </c>
      <c r="AG34" s="145">
        <v>0</v>
      </c>
      <c r="AH34" s="145">
        <v>0</v>
      </c>
      <c r="AI34" s="145">
        <v>0</v>
      </c>
      <c r="AJ34" s="145">
        <v>0</v>
      </c>
      <c r="AK34" s="145">
        <v>0</v>
      </c>
      <c r="AL34" s="145">
        <v>0</v>
      </c>
      <c r="AM34" s="145">
        <v>0</v>
      </c>
      <c r="AN34" s="145">
        <v>0</v>
      </c>
      <c r="AO34" s="145">
        <v>0</v>
      </c>
      <c r="AP34" s="145">
        <v>0</v>
      </c>
      <c r="AQ34" s="145">
        <v>0</v>
      </c>
      <c r="AR34" s="145">
        <v>0</v>
      </c>
      <c r="AS34" s="145">
        <v>0</v>
      </c>
      <c r="AT34" s="145">
        <v>0</v>
      </c>
      <c r="AU34" s="145">
        <v>0</v>
      </c>
      <c r="AV34" s="145">
        <v>0</v>
      </c>
      <c r="AW34" s="145">
        <v>0</v>
      </c>
      <c r="AX34" s="145">
        <v>0</v>
      </c>
      <c r="AY34" s="145">
        <v>0</v>
      </c>
      <c r="AZ34" s="145">
        <v>0</v>
      </c>
      <c r="BA34" s="145">
        <v>0</v>
      </c>
      <c r="BB34" s="145">
        <v>0</v>
      </c>
      <c r="BC34" s="145">
        <v>0</v>
      </c>
      <c r="BD34" s="145">
        <v>0</v>
      </c>
      <c r="BE34" s="145">
        <v>0</v>
      </c>
      <c r="BF34" s="145">
        <v>0</v>
      </c>
      <c r="BG34" s="145">
        <v>0</v>
      </c>
      <c r="BH34" s="145">
        <v>0</v>
      </c>
      <c r="BI34" s="145">
        <v>0</v>
      </c>
      <c r="BJ34" s="145">
        <v>0</v>
      </c>
      <c r="BK34" s="145">
        <v>0</v>
      </c>
      <c r="BL34" s="145">
        <v>0</v>
      </c>
      <c r="BM34" s="145">
        <v>0</v>
      </c>
      <c r="BN34" s="145">
        <v>0</v>
      </c>
      <c r="BO34" s="145">
        <v>0</v>
      </c>
      <c r="BP34" s="145">
        <v>0</v>
      </c>
      <c r="BQ34" s="145">
        <v>0</v>
      </c>
      <c r="BR34" s="145">
        <v>0</v>
      </c>
      <c r="BS34" s="145">
        <v>0</v>
      </c>
      <c r="BT34" s="145">
        <v>0</v>
      </c>
      <c r="BU34" s="145">
        <v>0</v>
      </c>
      <c r="BV34" s="145">
        <v>0</v>
      </c>
      <c r="BW34" s="145">
        <v>0</v>
      </c>
      <c r="BX34" s="145">
        <v>0</v>
      </c>
      <c r="BY34" s="145">
        <v>0</v>
      </c>
      <c r="BZ34" s="145">
        <v>0</v>
      </c>
      <c r="CA34" s="145">
        <v>0</v>
      </c>
      <c r="CB34" s="145">
        <v>0</v>
      </c>
      <c r="CC34" s="145">
        <v>0</v>
      </c>
      <c r="CD34" s="145">
        <v>0</v>
      </c>
      <c r="CE34" s="145">
        <v>0</v>
      </c>
      <c r="CF34" s="145">
        <v>0</v>
      </c>
      <c r="CG34" s="145">
        <v>0</v>
      </c>
      <c r="CH34" s="145">
        <v>0</v>
      </c>
      <c r="CI34" s="145">
        <v>0</v>
      </c>
      <c r="CJ34" s="145">
        <v>0</v>
      </c>
      <c r="CK34" s="145">
        <v>0</v>
      </c>
      <c r="CL34" s="145">
        <v>0</v>
      </c>
      <c r="CM34" s="145">
        <v>0</v>
      </c>
      <c r="CN34" s="145">
        <v>0</v>
      </c>
      <c r="CO34" s="145">
        <v>0</v>
      </c>
      <c r="CP34" s="145">
        <v>0</v>
      </c>
      <c r="CQ34" s="145">
        <v>0</v>
      </c>
      <c r="CR34" s="145">
        <v>0</v>
      </c>
      <c r="CS34" s="145">
        <v>0</v>
      </c>
      <c r="CT34" s="145">
        <v>0</v>
      </c>
      <c r="CU34" s="145">
        <v>0</v>
      </c>
      <c r="CV34" s="145">
        <v>0</v>
      </c>
      <c r="CW34" s="145">
        <v>0</v>
      </c>
      <c r="CX34" s="145">
        <v>0</v>
      </c>
      <c r="CY34" s="145">
        <v>0</v>
      </c>
      <c r="CZ34" s="145">
        <v>0</v>
      </c>
      <c r="DA34" s="145">
        <v>0</v>
      </c>
      <c r="DB34" s="145">
        <v>0</v>
      </c>
      <c r="DC34" s="145">
        <v>0</v>
      </c>
      <c r="DD34" s="145">
        <v>0</v>
      </c>
      <c r="DE34" s="145">
        <v>0</v>
      </c>
      <c r="DF34" s="145">
        <v>0</v>
      </c>
      <c r="DG34" s="145">
        <v>0</v>
      </c>
      <c r="DH34" s="145">
        <v>0</v>
      </c>
      <c r="DI34" s="145">
        <v>0</v>
      </c>
      <c r="DJ34" s="145">
        <v>0</v>
      </c>
      <c r="DK34" s="145">
        <v>0</v>
      </c>
      <c r="DL34" s="145">
        <v>0</v>
      </c>
      <c r="DM34" s="145">
        <v>0</v>
      </c>
      <c r="DN34" s="145">
        <v>0</v>
      </c>
      <c r="DO34" s="145">
        <v>0</v>
      </c>
      <c r="DP34" s="145">
        <v>0</v>
      </c>
      <c r="DQ34" s="145">
        <v>0</v>
      </c>
      <c r="DR34" s="145">
        <v>0</v>
      </c>
      <c r="DS34" s="145">
        <v>0</v>
      </c>
      <c r="DT34" s="145">
        <v>0</v>
      </c>
      <c r="DU34" s="145">
        <v>0</v>
      </c>
      <c r="DV34" s="145">
        <v>0</v>
      </c>
      <c r="DW34" s="145">
        <v>0</v>
      </c>
      <c r="DX34" s="145">
        <v>0</v>
      </c>
      <c r="DY34" s="145">
        <v>0</v>
      </c>
      <c r="DZ34" s="145">
        <v>0</v>
      </c>
      <c r="EA34" s="145">
        <v>0</v>
      </c>
      <c r="EB34" s="145">
        <v>0</v>
      </c>
      <c r="EC34" s="145">
        <v>0</v>
      </c>
      <c r="ED34" s="145">
        <v>0</v>
      </c>
      <c r="EE34" s="145">
        <v>0</v>
      </c>
      <c r="EF34" s="145">
        <v>0</v>
      </c>
      <c r="EG34" s="145">
        <v>0</v>
      </c>
      <c r="EH34" s="145">
        <v>0</v>
      </c>
      <c r="EI34" s="145">
        <v>0</v>
      </c>
      <c r="EJ34" s="145">
        <v>0</v>
      </c>
      <c r="EK34" s="145">
        <v>0</v>
      </c>
      <c r="EL34" s="145">
        <v>0</v>
      </c>
      <c r="EM34" s="145">
        <v>0</v>
      </c>
      <c r="EN34" s="145">
        <v>0</v>
      </c>
      <c r="EO34" s="145">
        <v>0</v>
      </c>
      <c r="EP34" s="145">
        <v>0</v>
      </c>
      <c r="EQ34" s="145">
        <v>0</v>
      </c>
      <c r="ER34" s="145">
        <v>0</v>
      </c>
      <c r="ES34" s="145">
        <v>0</v>
      </c>
      <c r="ET34" s="145">
        <v>0</v>
      </c>
      <c r="EU34" s="145">
        <v>0</v>
      </c>
      <c r="EV34" s="145">
        <v>0</v>
      </c>
      <c r="EW34" s="145">
        <v>0</v>
      </c>
      <c r="EX34" s="145">
        <v>0</v>
      </c>
      <c r="EY34" s="145">
        <v>0</v>
      </c>
      <c r="EZ34" s="145">
        <v>0</v>
      </c>
      <c r="FA34" s="145">
        <v>0</v>
      </c>
      <c r="FB34" s="145">
        <v>0</v>
      </c>
      <c r="FC34" s="145">
        <v>0</v>
      </c>
      <c r="FD34" s="145">
        <v>0</v>
      </c>
      <c r="FE34" s="145">
        <v>0</v>
      </c>
      <c r="FF34" s="145">
        <v>0</v>
      </c>
      <c r="FG34" s="145">
        <v>0</v>
      </c>
      <c r="FH34" s="145">
        <v>0</v>
      </c>
      <c r="FI34" s="145">
        <v>0</v>
      </c>
      <c r="FJ34" s="145">
        <v>0</v>
      </c>
      <c r="FK34" s="145">
        <v>0</v>
      </c>
      <c r="FL34" s="145">
        <v>0</v>
      </c>
      <c r="FM34" s="145">
        <v>0</v>
      </c>
      <c r="FN34" s="145">
        <v>0</v>
      </c>
      <c r="FO34" s="145">
        <v>0</v>
      </c>
      <c r="FP34" s="145">
        <v>0</v>
      </c>
      <c r="FQ34" s="145">
        <v>0</v>
      </c>
      <c r="FR34" s="145">
        <v>0</v>
      </c>
      <c r="FS34" s="145">
        <v>0</v>
      </c>
      <c r="FT34" s="145">
        <v>0</v>
      </c>
      <c r="FU34" s="145">
        <v>0</v>
      </c>
      <c r="FV34" s="145">
        <v>0</v>
      </c>
      <c r="FW34" s="145">
        <v>0</v>
      </c>
      <c r="FX34" s="145">
        <v>0</v>
      </c>
      <c r="FY34" s="145">
        <v>0</v>
      </c>
      <c r="FZ34" s="145">
        <v>0</v>
      </c>
      <c r="GA34" s="145">
        <v>0</v>
      </c>
      <c r="GB34" s="145">
        <v>0</v>
      </c>
      <c r="GC34" s="145">
        <v>0</v>
      </c>
      <c r="GD34" s="145">
        <v>0</v>
      </c>
      <c r="GE34" s="145">
        <v>0</v>
      </c>
      <c r="GF34" s="145">
        <v>0</v>
      </c>
      <c r="GG34" s="145">
        <v>0</v>
      </c>
      <c r="GH34" s="145">
        <v>0</v>
      </c>
      <c r="GI34" s="145">
        <v>0</v>
      </c>
      <c r="GJ34" s="145">
        <v>0</v>
      </c>
      <c r="GK34" s="145">
        <v>0</v>
      </c>
      <c r="GL34" s="145">
        <v>0</v>
      </c>
      <c r="GM34" s="145">
        <v>0</v>
      </c>
      <c r="GN34" s="145">
        <v>0</v>
      </c>
      <c r="GO34" s="145">
        <v>0</v>
      </c>
      <c r="GP34" s="145">
        <v>0</v>
      </c>
      <c r="GQ34" s="145">
        <v>0</v>
      </c>
      <c r="GR34" s="145">
        <v>0</v>
      </c>
      <c r="GS34" s="145">
        <v>0</v>
      </c>
      <c r="GT34" s="145">
        <v>0</v>
      </c>
      <c r="GU34" s="145">
        <v>0</v>
      </c>
      <c r="GV34" s="145">
        <v>0</v>
      </c>
      <c r="GW34" s="145">
        <v>0</v>
      </c>
      <c r="GX34" s="145">
        <v>0</v>
      </c>
      <c r="GY34" s="145">
        <v>0</v>
      </c>
      <c r="GZ34" s="145">
        <v>0</v>
      </c>
      <c r="HA34" s="145">
        <v>0</v>
      </c>
      <c r="HB34" s="145">
        <v>0</v>
      </c>
      <c r="HC34" s="145">
        <v>0</v>
      </c>
      <c r="HD34" s="145">
        <v>0</v>
      </c>
      <c r="HE34" s="145">
        <v>0</v>
      </c>
      <c r="HF34" s="145">
        <v>0</v>
      </c>
      <c r="HG34" s="145">
        <v>0</v>
      </c>
      <c r="HH34" s="145">
        <v>0</v>
      </c>
      <c r="HI34" s="145">
        <v>0</v>
      </c>
      <c r="HJ34" s="145">
        <v>0</v>
      </c>
      <c r="HK34" s="145">
        <v>0</v>
      </c>
      <c r="HL34" s="145">
        <v>0</v>
      </c>
      <c r="HM34" s="145">
        <v>0</v>
      </c>
      <c r="HN34" s="145">
        <v>0</v>
      </c>
      <c r="HO34" s="145">
        <v>0</v>
      </c>
      <c r="HP34" s="145">
        <v>0</v>
      </c>
      <c r="HQ34" s="145">
        <v>0</v>
      </c>
      <c r="HR34" s="145">
        <v>0</v>
      </c>
      <c r="HS34" s="145">
        <v>0</v>
      </c>
      <c r="HT34" s="145">
        <v>0</v>
      </c>
      <c r="HU34" s="145">
        <v>0</v>
      </c>
      <c r="HV34" s="145">
        <v>0</v>
      </c>
      <c r="HW34" s="145">
        <v>0</v>
      </c>
      <c r="HX34" s="145">
        <v>0</v>
      </c>
      <c r="HY34" s="145">
        <v>0</v>
      </c>
      <c r="HZ34" s="145">
        <v>0</v>
      </c>
      <c r="IA34" s="145">
        <v>0</v>
      </c>
      <c r="IB34" s="145">
        <v>0</v>
      </c>
      <c r="IC34" s="145">
        <v>0</v>
      </c>
      <c r="ID34" s="145">
        <v>0</v>
      </c>
      <c r="IE34" s="145">
        <v>0</v>
      </c>
      <c r="IF34" s="145">
        <v>0</v>
      </c>
      <c r="IG34" s="145">
        <v>0</v>
      </c>
      <c r="IH34" s="145">
        <v>0</v>
      </c>
      <c r="II34" s="145">
        <v>0</v>
      </c>
      <c r="IJ34" s="145">
        <v>0</v>
      </c>
      <c r="IK34" s="145">
        <v>0</v>
      </c>
      <c r="IL34" s="145">
        <v>0</v>
      </c>
      <c r="IM34" s="145">
        <v>0</v>
      </c>
      <c r="IN34" s="145">
        <v>0</v>
      </c>
      <c r="IO34" s="145">
        <v>0</v>
      </c>
      <c r="IP34" s="145">
        <v>0</v>
      </c>
      <c r="IQ34" s="145">
        <v>0</v>
      </c>
      <c r="IR34" s="145">
        <v>0</v>
      </c>
      <c r="IS34" s="145">
        <v>0</v>
      </c>
      <c r="IT34" s="145">
        <v>0</v>
      </c>
      <c r="IU34" s="145">
        <v>0</v>
      </c>
      <c r="IV34" s="145">
        <v>0</v>
      </c>
    </row>
    <row r="35" spans="1:256" s="148" customFormat="1" x14ac:dyDescent="0.2">
      <c r="A35" s="146" t="s">
        <v>570</v>
      </c>
      <c r="B35" s="147"/>
      <c r="C35" s="147">
        <v>93</v>
      </c>
      <c r="D35" s="147">
        <v>61</v>
      </c>
      <c r="E35" s="147">
        <v>136</v>
      </c>
      <c r="F35" s="147">
        <v>37</v>
      </c>
      <c r="G35" s="147">
        <v>553</v>
      </c>
      <c r="H35" s="147">
        <v>194</v>
      </c>
      <c r="I35" s="147">
        <v>42</v>
      </c>
      <c r="J35" s="147">
        <v>37</v>
      </c>
      <c r="K35" s="147">
        <v>46</v>
      </c>
      <c r="L35" s="147">
        <v>1300</v>
      </c>
      <c r="M35" s="147">
        <v>1061</v>
      </c>
      <c r="N35" s="147">
        <v>580</v>
      </c>
      <c r="O35" s="147">
        <v>1507</v>
      </c>
      <c r="P35" s="147">
        <v>550</v>
      </c>
      <c r="Q35" s="147">
        <v>1192</v>
      </c>
      <c r="R35" s="147">
        <v>417</v>
      </c>
      <c r="S35" s="147">
        <v>905</v>
      </c>
      <c r="T35" s="147">
        <v>1202</v>
      </c>
      <c r="U35" s="147">
        <v>694</v>
      </c>
      <c r="V35" s="147">
        <v>1000</v>
      </c>
      <c r="W35" s="147">
        <v>1331</v>
      </c>
      <c r="X35" s="147">
        <v>129</v>
      </c>
      <c r="Y35" s="147">
        <v>703</v>
      </c>
      <c r="Z35" s="147">
        <v>953</v>
      </c>
      <c r="AA35" s="147">
        <v>169</v>
      </c>
      <c r="AB35" s="147">
        <v>244</v>
      </c>
      <c r="AC35" s="147">
        <v>1332</v>
      </c>
      <c r="AD35" s="147">
        <v>137</v>
      </c>
      <c r="AE35" s="147">
        <v>39</v>
      </c>
      <c r="AF35" s="147">
        <v>95</v>
      </c>
      <c r="AG35" s="147">
        <v>38</v>
      </c>
      <c r="AH35" s="147">
        <v>84</v>
      </c>
      <c r="AI35" s="147">
        <v>60</v>
      </c>
      <c r="AJ35" s="147">
        <v>320</v>
      </c>
      <c r="AK35" s="147">
        <v>96</v>
      </c>
      <c r="AL35" s="147">
        <v>72</v>
      </c>
      <c r="AM35" s="147">
        <v>677</v>
      </c>
      <c r="AN35" s="147">
        <v>125</v>
      </c>
      <c r="AO35" s="147">
        <v>145</v>
      </c>
      <c r="AP35" s="147">
        <v>109</v>
      </c>
      <c r="AQ35" s="147">
        <v>275</v>
      </c>
      <c r="AR35" s="147">
        <v>281</v>
      </c>
      <c r="AS35" s="147">
        <v>87</v>
      </c>
      <c r="AT35" s="147">
        <v>72</v>
      </c>
      <c r="AU35" s="147">
        <v>230</v>
      </c>
      <c r="AV35" s="147">
        <v>42</v>
      </c>
      <c r="AW35" s="147">
        <v>276</v>
      </c>
      <c r="AX35" s="147">
        <v>243</v>
      </c>
      <c r="AY35" s="147">
        <v>240</v>
      </c>
      <c r="AZ35" s="147">
        <v>427</v>
      </c>
      <c r="BA35" s="147">
        <v>82</v>
      </c>
      <c r="BB35" s="147">
        <v>141</v>
      </c>
      <c r="BC35" s="147">
        <v>48</v>
      </c>
      <c r="BD35" s="147">
        <v>223</v>
      </c>
      <c r="BE35" s="147">
        <v>185</v>
      </c>
      <c r="BF35" s="147">
        <v>98</v>
      </c>
      <c r="BG35" s="147">
        <v>222</v>
      </c>
      <c r="BH35" s="147">
        <v>295</v>
      </c>
      <c r="BI35" s="147">
        <v>221</v>
      </c>
      <c r="BJ35" s="147">
        <v>241</v>
      </c>
      <c r="BK35" s="147">
        <v>101</v>
      </c>
      <c r="BL35" s="147">
        <v>220</v>
      </c>
      <c r="BM35" s="147">
        <v>95</v>
      </c>
      <c r="BN35" s="147">
        <v>202</v>
      </c>
      <c r="BO35" s="147">
        <v>320</v>
      </c>
      <c r="BP35" s="147">
        <v>163</v>
      </c>
      <c r="BQ35" s="147">
        <v>108</v>
      </c>
      <c r="BR35" s="147">
        <v>157</v>
      </c>
      <c r="BS35" s="147">
        <v>117</v>
      </c>
      <c r="BT35" s="147">
        <v>237</v>
      </c>
      <c r="BU35" s="147">
        <v>334</v>
      </c>
      <c r="BV35" s="147">
        <v>799</v>
      </c>
      <c r="BW35" s="147">
        <v>516</v>
      </c>
      <c r="BX35" s="147">
        <v>567</v>
      </c>
      <c r="BY35" s="147">
        <v>529</v>
      </c>
      <c r="BZ35" s="147">
        <v>40</v>
      </c>
      <c r="CA35" s="147">
        <v>81</v>
      </c>
      <c r="CB35" s="147">
        <v>230</v>
      </c>
      <c r="CC35" s="147">
        <v>162</v>
      </c>
      <c r="CD35" s="147">
        <v>72</v>
      </c>
      <c r="CE35" s="147">
        <v>143</v>
      </c>
      <c r="CF35" s="147">
        <v>214</v>
      </c>
      <c r="CG35" s="147">
        <v>276</v>
      </c>
      <c r="CH35" s="147">
        <v>265</v>
      </c>
      <c r="CI35" s="147">
        <v>204</v>
      </c>
      <c r="CJ35" s="147">
        <v>99</v>
      </c>
      <c r="CK35" s="147">
        <v>70</v>
      </c>
      <c r="CL35" s="147">
        <v>227</v>
      </c>
      <c r="CM35" s="147">
        <v>400</v>
      </c>
      <c r="CN35" s="147">
        <v>190</v>
      </c>
      <c r="CO35" s="147">
        <v>225</v>
      </c>
      <c r="CP35" s="147">
        <v>78</v>
      </c>
      <c r="CQ35" s="147">
        <v>47</v>
      </c>
      <c r="CR35" s="147">
        <v>34</v>
      </c>
      <c r="CS35" s="147">
        <v>32</v>
      </c>
      <c r="CT35" s="147">
        <v>32</v>
      </c>
      <c r="CU35" s="147">
        <v>39</v>
      </c>
      <c r="CV35" s="147">
        <v>43</v>
      </c>
      <c r="CW35" s="147">
        <v>53</v>
      </c>
      <c r="CX35" s="147">
        <v>44</v>
      </c>
      <c r="CY35" s="147">
        <v>73</v>
      </c>
      <c r="CZ35" s="147">
        <v>17</v>
      </c>
      <c r="DA35" s="147">
        <v>15</v>
      </c>
      <c r="DB35" s="147">
        <v>29</v>
      </c>
      <c r="DC35" s="147">
        <v>113</v>
      </c>
      <c r="DD35" s="147">
        <v>213</v>
      </c>
      <c r="DE35" s="147">
        <v>89</v>
      </c>
      <c r="DF35" s="147">
        <v>118</v>
      </c>
      <c r="DG35" s="147">
        <v>246</v>
      </c>
      <c r="DH35" s="147">
        <v>42</v>
      </c>
      <c r="DI35" s="147">
        <v>142</v>
      </c>
      <c r="DJ35" s="147">
        <v>314</v>
      </c>
      <c r="DK35" s="147">
        <v>66</v>
      </c>
      <c r="DL35" s="147">
        <v>94</v>
      </c>
      <c r="DM35" s="147">
        <v>59</v>
      </c>
      <c r="DN35" s="147">
        <v>37</v>
      </c>
      <c r="DO35" s="147">
        <v>35</v>
      </c>
      <c r="DP35" s="147">
        <v>339</v>
      </c>
      <c r="DQ35" s="147">
        <v>110</v>
      </c>
      <c r="DR35" s="147">
        <v>18</v>
      </c>
      <c r="DS35" s="147">
        <v>12</v>
      </c>
      <c r="DT35" s="147">
        <v>21</v>
      </c>
      <c r="DU35" s="147">
        <v>49</v>
      </c>
      <c r="DV35" s="147">
        <v>40</v>
      </c>
      <c r="DW35" s="147">
        <v>56</v>
      </c>
      <c r="DX35" s="147">
        <v>54</v>
      </c>
      <c r="DY35" s="147">
        <v>93</v>
      </c>
      <c r="DZ35" s="147">
        <v>43</v>
      </c>
      <c r="EA35" s="147">
        <v>58</v>
      </c>
      <c r="EB35" s="147">
        <v>23</v>
      </c>
      <c r="EC35" s="147">
        <v>83</v>
      </c>
      <c r="ED35" s="147">
        <v>135</v>
      </c>
      <c r="EE35" s="147">
        <v>217</v>
      </c>
      <c r="EF35" s="147">
        <v>130</v>
      </c>
      <c r="EG35" s="147">
        <v>174</v>
      </c>
      <c r="EH35" s="147">
        <v>199</v>
      </c>
      <c r="EI35" s="147">
        <v>525</v>
      </c>
      <c r="EJ35" s="147">
        <v>450</v>
      </c>
      <c r="EK35" s="147">
        <v>328</v>
      </c>
      <c r="EL35" s="147">
        <v>185</v>
      </c>
      <c r="EM35" s="147">
        <v>54</v>
      </c>
      <c r="EN35" s="147">
        <v>28</v>
      </c>
      <c r="EO35" s="147">
        <v>41</v>
      </c>
      <c r="EP35" s="147">
        <v>164</v>
      </c>
      <c r="EQ35" s="147">
        <v>34</v>
      </c>
      <c r="ER35" s="147">
        <v>95</v>
      </c>
      <c r="ES35" s="147">
        <v>86</v>
      </c>
      <c r="ET35" s="147">
        <v>298</v>
      </c>
      <c r="EU35" s="147">
        <v>159</v>
      </c>
      <c r="EV35" s="147">
        <v>232</v>
      </c>
      <c r="EW35" s="147">
        <v>78</v>
      </c>
      <c r="EX35" s="147">
        <v>23</v>
      </c>
      <c r="EY35" s="147">
        <v>63</v>
      </c>
      <c r="EZ35" s="147">
        <v>161</v>
      </c>
      <c r="FA35" s="147">
        <v>71</v>
      </c>
      <c r="FB35" s="147">
        <v>123</v>
      </c>
      <c r="FC35" s="147">
        <v>184</v>
      </c>
      <c r="FD35" s="147">
        <v>36</v>
      </c>
      <c r="FE35" s="147">
        <v>332</v>
      </c>
      <c r="FF35" s="147">
        <v>388</v>
      </c>
      <c r="FG35" s="147">
        <v>267</v>
      </c>
      <c r="FH35" s="147">
        <v>10</v>
      </c>
      <c r="FI35" s="147">
        <v>109</v>
      </c>
      <c r="FJ35" s="147">
        <v>75</v>
      </c>
      <c r="FK35" s="147">
        <v>19</v>
      </c>
      <c r="FL35" s="147">
        <v>126</v>
      </c>
      <c r="FM35" s="147">
        <v>59</v>
      </c>
      <c r="FN35" s="147">
        <v>132</v>
      </c>
      <c r="FO35" s="147">
        <v>44</v>
      </c>
      <c r="FP35" s="147">
        <v>81</v>
      </c>
      <c r="FQ35" s="147">
        <v>23</v>
      </c>
      <c r="FR35" s="147">
        <v>95</v>
      </c>
      <c r="FS35" s="147">
        <v>160</v>
      </c>
      <c r="FT35" s="147">
        <v>1</v>
      </c>
      <c r="FU35" s="147">
        <v>21</v>
      </c>
      <c r="FV35" s="147">
        <v>30</v>
      </c>
      <c r="FW35" s="147">
        <v>22</v>
      </c>
      <c r="FX35" s="147">
        <v>46</v>
      </c>
      <c r="FY35" s="147">
        <v>107</v>
      </c>
      <c r="FZ35" s="147">
        <v>114</v>
      </c>
      <c r="GA35" s="147">
        <v>7</v>
      </c>
      <c r="GB35" s="147">
        <v>21</v>
      </c>
      <c r="GC35" s="147">
        <v>12</v>
      </c>
      <c r="GD35" s="147">
        <v>12</v>
      </c>
      <c r="GE35" s="147">
        <v>46</v>
      </c>
      <c r="GF35" s="147">
        <v>54</v>
      </c>
      <c r="GG35" s="147">
        <v>16</v>
      </c>
      <c r="GH35" s="147">
        <v>73</v>
      </c>
      <c r="GI35" s="147">
        <v>24</v>
      </c>
      <c r="GJ35" s="147">
        <v>23</v>
      </c>
      <c r="GK35" s="147">
        <v>24</v>
      </c>
      <c r="GL35" s="147">
        <v>556</v>
      </c>
      <c r="GM35" s="147">
        <v>193</v>
      </c>
      <c r="GN35" s="147">
        <v>48</v>
      </c>
      <c r="GO35" s="147">
        <v>107</v>
      </c>
      <c r="GP35" s="147">
        <v>73</v>
      </c>
      <c r="GQ35" s="147">
        <v>180</v>
      </c>
      <c r="GR35" s="147">
        <v>167</v>
      </c>
      <c r="GS35" s="147">
        <v>133</v>
      </c>
      <c r="GT35" s="147">
        <v>85</v>
      </c>
      <c r="GU35" s="147">
        <v>871</v>
      </c>
      <c r="GV35" s="147">
        <v>650</v>
      </c>
      <c r="GW35" s="147">
        <v>125</v>
      </c>
      <c r="GX35" s="147">
        <v>163</v>
      </c>
      <c r="GY35" s="147">
        <v>53</v>
      </c>
      <c r="GZ35" s="147">
        <v>114</v>
      </c>
      <c r="HA35" s="147">
        <v>92</v>
      </c>
      <c r="HB35" s="147">
        <v>236</v>
      </c>
      <c r="HC35" s="147">
        <v>149</v>
      </c>
      <c r="HD35" s="147">
        <v>92</v>
      </c>
      <c r="HE35" s="147">
        <v>167</v>
      </c>
      <c r="HF35" s="147">
        <v>406</v>
      </c>
      <c r="HG35" s="147">
        <v>158</v>
      </c>
      <c r="HH35" s="147">
        <v>366</v>
      </c>
      <c r="HI35" s="147">
        <v>238</v>
      </c>
      <c r="HJ35" s="147">
        <v>14</v>
      </c>
      <c r="HK35" s="147">
        <v>35</v>
      </c>
      <c r="HL35" s="147">
        <v>70</v>
      </c>
      <c r="HM35" s="147">
        <v>38</v>
      </c>
      <c r="HN35" s="147">
        <v>41</v>
      </c>
      <c r="HO35" s="147">
        <v>89</v>
      </c>
      <c r="HP35" s="147">
        <v>365</v>
      </c>
      <c r="HQ35" s="147">
        <v>73</v>
      </c>
      <c r="HR35" s="147">
        <v>60</v>
      </c>
      <c r="HS35" s="147">
        <v>54</v>
      </c>
      <c r="HT35" s="147">
        <v>51</v>
      </c>
      <c r="HU35" s="147">
        <v>84</v>
      </c>
      <c r="HV35" s="147">
        <v>334</v>
      </c>
      <c r="HW35" s="147">
        <v>99</v>
      </c>
      <c r="HX35" s="147">
        <v>77</v>
      </c>
      <c r="HY35" s="147">
        <v>27</v>
      </c>
      <c r="HZ35" s="147">
        <v>139</v>
      </c>
      <c r="IA35" s="147">
        <v>107</v>
      </c>
      <c r="IB35" s="147">
        <v>114</v>
      </c>
      <c r="IC35" s="147">
        <v>79</v>
      </c>
      <c r="ID35" s="147">
        <v>48</v>
      </c>
      <c r="IE35" s="147">
        <v>338</v>
      </c>
      <c r="IF35" s="147">
        <v>360</v>
      </c>
      <c r="IG35" s="147">
        <v>114</v>
      </c>
      <c r="IH35" s="147">
        <v>39</v>
      </c>
      <c r="II35" s="147">
        <v>76</v>
      </c>
      <c r="IJ35" s="147">
        <v>104</v>
      </c>
      <c r="IK35" s="147">
        <v>53</v>
      </c>
      <c r="IL35" s="147">
        <v>73</v>
      </c>
      <c r="IM35" s="147">
        <v>54</v>
      </c>
      <c r="IN35" s="147">
        <v>77</v>
      </c>
      <c r="IO35" s="147">
        <v>83</v>
      </c>
      <c r="IP35" s="147">
        <v>88</v>
      </c>
      <c r="IQ35" s="147">
        <v>62</v>
      </c>
      <c r="IR35" s="147">
        <v>38</v>
      </c>
      <c r="IS35" s="147">
        <v>37</v>
      </c>
      <c r="IT35" s="147">
        <v>19</v>
      </c>
      <c r="IU35" s="147">
        <v>81</v>
      </c>
      <c r="IV35" s="147">
        <v>37</v>
      </c>
    </row>
    <row r="36" spans="1:256" x14ac:dyDescent="0.2">
      <c r="A36" s="149" t="s">
        <v>571</v>
      </c>
    </row>
    <row r="37" spans="1:256" x14ac:dyDescent="0.2">
      <c r="A37" s="149" t="s">
        <v>699</v>
      </c>
    </row>
    <row r="39" spans="1:256" x14ac:dyDescent="0.2">
      <c r="A39" s="139" t="s">
        <v>700</v>
      </c>
    </row>
    <row r="40" spans="1:256" x14ac:dyDescent="0.2">
      <c r="A40" s="140" t="s">
        <v>701</v>
      </c>
    </row>
    <row r="41" spans="1:256" x14ac:dyDescent="0.2">
      <c r="A41" s="141" t="s">
        <v>293</v>
      </c>
    </row>
    <row r="42" spans="1:256" s="152" customFormat="1" ht="12" customHeight="1" x14ac:dyDescent="0.25">
      <c r="A42" s="169" t="s">
        <v>702</v>
      </c>
      <c r="B42" s="171" t="s">
        <v>295</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2"/>
      <c r="DW42" s="172"/>
      <c r="DX42" s="172"/>
      <c r="DY42" s="172"/>
      <c r="DZ42" s="172"/>
      <c r="EA42" s="172"/>
      <c r="EB42" s="172"/>
      <c r="EC42" s="172"/>
      <c r="ED42" s="172"/>
      <c r="EE42" s="172"/>
      <c r="EF42" s="172"/>
      <c r="EG42" s="172"/>
      <c r="EH42" s="172"/>
      <c r="EI42" s="172"/>
      <c r="EJ42" s="172"/>
      <c r="EK42" s="172"/>
      <c r="EL42" s="172"/>
      <c r="EM42" s="172"/>
      <c r="EN42" s="172"/>
      <c r="EO42" s="172"/>
      <c r="EP42" s="172"/>
      <c r="EQ42" s="172"/>
      <c r="ER42" s="172"/>
      <c r="ES42" s="172"/>
      <c r="ET42" s="172"/>
      <c r="EU42" s="172"/>
      <c r="EV42" s="172"/>
      <c r="EW42" s="172"/>
      <c r="EX42" s="172"/>
      <c r="EY42" s="172"/>
      <c r="EZ42" s="172"/>
      <c r="FA42" s="172"/>
      <c r="FB42" s="172"/>
      <c r="FC42" s="172"/>
      <c r="FD42" s="172"/>
      <c r="FE42" s="172"/>
      <c r="FF42" s="172"/>
      <c r="FG42" s="172"/>
      <c r="FH42" s="172"/>
      <c r="FI42" s="172"/>
      <c r="FJ42" s="172"/>
      <c r="FK42" s="172"/>
      <c r="FL42" s="172"/>
      <c r="FM42" s="172"/>
      <c r="FN42" s="172"/>
      <c r="FO42" s="172"/>
      <c r="FP42" s="172"/>
      <c r="FQ42" s="172"/>
      <c r="FR42" s="172"/>
      <c r="FS42" s="172"/>
      <c r="FT42" s="172"/>
      <c r="FU42" s="172"/>
      <c r="FV42" s="172"/>
      <c r="FW42" s="172"/>
      <c r="FX42" s="172"/>
      <c r="FY42" s="172"/>
      <c r="FZ42" s="172"/>
      <c r="GA42" s="172"/>
      <c r="GB42" s="172"/>
      <c r="GC42" s="172"/>
      <c r="GD42" s="172"/>
      <c r="GE42" s="172"/>
      <c r="GF42" s="172"/>
      <c r="GG42" s="172"/>
      <c r="GH42" s="172"/>
      <c r="GI42" s="172"/>
      <c r="GJ42" s="172"/>
      <c r="GK42" s="172"/>
      <c r="GL42" s="172"/>
      <c r="GM42" s="172"/>
      <c r="GN42" s="172"/>
      <c r="GO42" s="172"/>
      <c r="GP42" s="172"/>
      <c r="GQ42" s="172"/>
      <c r="GR42" s="172"/>
      <c r="GS42" s="172"/>
      <c r="GT42" s="172"/>
      <c r="GU42" s="172"/>
      <c r="GV42" s="172"/>
      <c r="GW42" s="172"/>
      <c r="GX42" s="172"/>
      <c r="GY42" s="172"/>
      <c r="GZ42" s="172"/>
      <c r="HA42" s="172"/>
      <c r="HB42" s="172"/>
      <c r="HC42" s="172"/>
      <c r="HD42" s="172"/>
      <c r="HE42" s="172"/>
      <c r="HF42" s="172"/>
      <c r="HG42" s="172"/>
      <c r="HH42" s="172"/>
      <c r="HI42" s="172"/>
      <c r="HJ42" s="172"/>
      <c r="HK42" s="172"/>
      <c r="HL42" s="172"/>
      <c r="HM42" s="172"/>
      <c r="HN42" s="172"/>
      <c r="HO42" s="172"/>
      <c r="HP42" s="172"/>
      <c r="HQ42" s="172"/>
      <c r="HR42" s="172"/>
      <c r="HS42" s="172"/>
      <c r="HT42" s="172"/>
      <c r="HU42" s="172"/>
      <c r="HV42" s="172"/>
      <c r="HW42" s="172"/>
      <c r="HX42" s="172"/>
      <c r="HY42" s="172"/>
      <c r="HZ42" s="172"/>
      <c r="IA42" s="172"/>
      <c r="IB42" s="172"/>
      <c r="IC42" s="172"/>
      <c r="ID42" s="172"/>
      <c r="IE42" s="172"/>
      <c r="IF42" s="172"/>
      <c r="IG42" s="172"/>
      <c r="IH42" s="172"/>
      <c r="II42" s="172"/>
      <c r="IJ42" s="172"/>
      <c r="IK42" s="172"/>
      <c r="IL42" s="172"/>
      <c r="IM42" s="172"/>
      <c r="IN42" s="172"/>
      <c r="IO42" s="172"/>
      <c r="IP42" s="172"/>
      <c r="IQ42" s="172"/>
      <c r="IR42" s="172"/>
      <c r="IS42" s="172"/>
      <c r="IT42" s="172"/>
      <c r="IU42" s="172"/>
      <c r="IV42" s="172"/>
    </row>
    <row r="43" spans="1:256" ht="409.5" x14ac:dyDescent="0.2">
      <c r="A43" s="170"/>
      <c r="B43" s="143" t="s">
        <v>296</v>
      </c>
      <c r="C43" s="143" t="s">
        <v>297</v>
      </c>
      <c r="D43" s="143" t="s">
        <v>298</v>
      </c>
      <c r="E43" s="143" t="s">
        <v>299</v>
      </c>
      <c r="F43" s="143" t="s">
        <v>300</v>
      </c>
      <c r="G43" s="143" t="s">
        <v>301</v>
      </c>
      <c r="H43" s="143" t="s">
        <v>302</v>
      </c>
      <c r="I43" s="143" t="s">
        <v>303</v>
      </c>
      <c r="J43" s="143" t="s">
        <v>304</v>
      </c>
      <c r="K43" s="143" t="s">
        <v>305</v>
      </c>
      <c r="L43" s="143" t="s">
        <v>306</v>
      </c>
      <c r="M43" s="143" t="s">
        <v>307</v>
      </c>
      <c r="N43" s="143" t="s">
        <v>308</v>
      </c>
      <c r="O43" s="143" t="s">
        <v>309</v>
      </c>
      <c r="P43" s="143" t="s">
        <v>310</v>
      </c>
      <c r="Q43" s="143" t="s">
        <v>311</v>
      </c>
      <c r="R43" s="143" t="s">
        <v>312</v>
      </c>
      <c r="S43" s="143" t="s">
        <v>313</v>
      </c>
      <c r="T43" s="143" t="s">
        <v>314</v>
      </c>
      <c r="U43" s="143" t="s">
        <v>315</v>
      </c>
      <c r="V43" s="143" t="s">
        <v>316</v>
      </c>
      <c r="W43" s="143" t="s">
        <v>317</v>
      </c>
      <c r="X43" s="143" t="s">
        <v>318</v>
      </c>
      <c r="Y43" s="143" t="s">
        <v>319</v>
      </c>
      <c r="Z43" s="143" t="s">
        <v>320</v>
      </c>
      <c r="AA43" s="143" t="s">
        <v>321</v>
      </c>
      <c r="AB43" s="143" t="s">
        <v>322</v>
      </c>
      <c r="AC43" s="143" t="s">
        <v>323</v>
      </c>
      <c r="AD43" s="143" t="s">
        <v>324</v>
      </c>
      <c r="AE43" s="143" t="s">
        <v>325</v>
      </c>
      <c r="AF43" s="143" t="s">
        <v>326</v>
      </c>
      <c r="AG43" s="143" t="s">
        <v>327</v>
      </c>
      <c r="AH43" s="143" t="s">
        <v>328</v>
      </c>
      <c r="AI43" s="143" t="s">
        <v>329</v>
      </c>
      <c r="AJ43" s="143" t="s">
        <v>330</v>
      </c>
      <c r="AK43" s="143" t="s">
        <v>331</v>
      </c>
      <c r="AL43" s="143" t="s">
        <v>332</v>
      </c>
      <c r="AM43" s="143" t="s">
        <v>333</v>
      </c>
      <c r="AN43" s="143" t="s">
        <v>334</v>
      </c>
      <c r="AO43" s="143" t="s">
        <v>335</v>
      </c>
      <c r="AP43" s="143" t="s">
        <v>336</v>
      </c>
      <c r="AQ43" s="143" t="s">
        <v>337</v>
      </c>
      <c r="AR43" s="143" t="s">
        <v>338</v>
      </c>
      <c r="AS43" s="143" t="s">
        <v>339</v>
      </c>
      <c r="AT43" s="143" t="s">
        <v>340</v>
      </c>
      <c r="AU43" s="143" t="s">
        <v>341</v>
      </c>
      <c r="AV43" s="143" t="s">
        <v>342</v>
      </c>
      <c r="AW43" s="143" t="s">
        <v>343</v>
      </c>
      <c r="AX43" s="143" t="s">
        <v>344</v>
      </c>
      <c r="AY43" s="143" t="s">
        <v>345</v>
      </c>
      <c r="AZ43" s="143" t="s">
        <v>346</v>
      </c>
      <c r="BA43" s="143" t="s">
        <v>347</v>
      </c>
      <c r="BB43" s="143" t="s">
        <v>348</v>
      </c>
      <c r="BC43" s="143" t="s">
        <v>349</v>
      </c>
      <c r="BD43" s="143" t="s">
        <v>350</v>
      </c>
      <c r="BE43" s="143" t="s">
        <v>351</v>
      </c>
      <c r="BF43" s="143" t="s">
        <v>352</v>
      </c>
      <c r="BG43" s="143" t="s">
        <v>353</v>
      </c>
      <c r="BH43" s="143" t="s">
        <v>354</v>
      </c>
      <c r="BI43" s="143" t="s">
        <v>355</v>
      </c>
      <c r="BJ43" s="143" t="s">
        <v>356</v>
      </c>
      <c r="BK43" s="143" t="s">
        <v>357</v>
      </c>
      <c r="BL43" s="143" t="s">
        <v>358</v>
      </c>
      <c r="BM43" s="143" t="s">
        <v>359</v>
      </c>
      <c r="BN43" s="143" t="s">
        <v>360</v>
      </c>
      <c r="BO43" s="143" t="s">
        <v>361</v>
      </c>
      <c r="BP43" s="143" t="s">
        <v>362</v>
      </c>
      <c r="BQ43" s="143" t="s">
        <v>363</v>
      </c>
      <c r="BR43" s="143" t="s">
        <v>364</v>
      </c>
      <c r="BS43" s="143" t="s">
        <v>365</v>
      </c>
      <c r="BT43" s="143" t="s">
        <v>366</v>
      </c>
      <c r="BU43" s="143" t="s">
        <v>367</v>
      </c>
      <c r="BV43" s="143" t="s">
        <v>368</v>
      </c>
      <c r="BW43" s="143" t="s">
        <v>369</v>
      </c>
      <c r="BX43" s="143" t="s">
        <v>370</v>
      </c>
      <c r="BY43" s="143" t="s">
        <v>371</v>
      </c>
      <c r="BZ43" s="143" t="s">
        <v>372</v>
      </c>
      <c r="CA43" s="143" t="s">
        <v>373</v>
      </c>
      <c r="CB43" s="143" t="s">
        <v>374</v>
      </c>
      <c r="CC43" s="143" t="s">
        <v>375</v>
      </c>
      <c r="CD43" s="143" t="s">
        <v>376</v>
      </c>
      <c r="CE43" s="143" t="s">
        <v>377</v>
      </c>
      <c r="CF43" s="143" t="s">
        <v>378</v>
      </c>
      <c r="CG43" s="143" t="s">
        <v>379</v>
      </c>
      <c r="CH43" s="143" t="s">
        <v>380</v>
      </c>
      <c r="CI43" s="143" t="s">
        <v>381</v>
      </c>
      <c r="CJ43" s="143" t="s">
        <v>382</v>
      </c>
      <c r="CK43" s="143" t="s">
        <v>383</v>
      </c>
      <c r="CL43" s="143" t="s">
        <v>384</v>
      </c>
      <c r="CM43" s="143" t="s">
        <v>385</v>
      </c>
      <c r="CN43" s="143" t="s">
        <v>386</v>
      </c>
      <c r="CO43" s="143" t="s">
        <v>387</v>
      </c>
      <c r="CP43" s="143" t="s">
        <v>388</v>
      </c>
      <c r="CQ43" s="143" t="s">
        <v>389</v>
      </c>
      <c r="CR43" s="143" t="s">
        <v>390</v>
      </c>
      <c r="CS43" s="143" t="s">
        <v>391</v>
      </c>
      <c r="CT43" s="143" t="s">
        <v>392</v>
      </c>
      <c r="CU43" s="143" t="s">
        <v>393</v>
      </c>
      <c r="CV43" s="143" t="s">
        <v>394</v>
      </c>
      <c r="CW43" s="143" t="s">
        <v>395</v>
      </c>
      <c r="CX43" s="143" t="s">
        <v>396</v>
      </c>
      <c r="CY43" s="143" t="s">
        <v>397</v>
      </c>
      <c r="CZ43" s="143" t="s">
        <v>398</v>
      </c>
      <c r="DA43" s="143" t="s">
        <v>399</v>
      </c>
      <c r="DB43" s="143" t="s">
        <v>400</v>
      </c>
      <c r="DC43" s="143" t="s">
        <v>401</v>
      </c>
      <c r="DD43" s="143" t="s">
        <v>402</v>
      </c>
      <c r="DE43" s="143" t="s">
        <v>403</v>
      </c>
      <c r="DF43" s="143" t="s">
        <v>404</v>
      </c>
      <c r="DG43" s="143" t="s">
        <v>405</v>
      </c>
      <c r="DH43" s="143" t="s">
        <v>406</v>
      </c>
      <c r="DI43" s="143" t="s">
        <v>407</v>
      </c>
      <c r="DJ43" s="143" t="s">
        <v>408</v>
      </c>
      <c r="DK43" s="143" t="s">
        <v>409</v>
      </c>
      <c r="DL43" s="143" t="s">
        <v>410</v>
      </c>
      <c r="DM43" s="143" t="s">
        <v>411</v>
      </c>
      <c r="DN43" s="143" t="s">
        <v>412</v>
      </c>
      <c r="DO43" s="143" t="s">
        <v>413</v>
      </c>
      <c r="DP43" s="143" t="s">
        <v>414</v>
      </c>
      <c r="DQ43" s="143" t="s">
        <v>415</v>
      </c>
      <c r="DR43" s="143" t="s">
        <v>416</v>
      </c>
      <c r="DS43" s="143" t="s">
        <v>417</v>
      </c>
      <c r="DT43" s="143" t="s">
        <v>418</v>
      </c>
      <c r="DU43" s="143" t="s">
        <v>419</v>
      </c>
      <c r="DV43" s="143" t="s">
        <v>420</v>
      </c>
      <c r="DW43" s="143" t="s">
        <v>421</v>
      </c>
      <c r="DX43" s="143" t="s">
        <v>422</v>
      </c>
      <c r="DY43" s="143" t="s">
        <v>423</v>
      </c>
      <c r="DZ43" s="143" t="s">
        <v>424</v>
      </c>
      <c r="EA43" s="143" t="s">
        <v>425</v>
      </c>
      <c r="EB43" s="143" t="s">
        <v>426</v>
      </c>
      <c r="EC43" s="143" t="s">
        <v>427</v>
      </c>
      <c r="ED43" s="143" t="s">
        <v>428</v>
      </c>
      <c r="EE43" s="143" t="s">
        <v>429</v>
      </c>
      <c r="EF43" s="143" t="s">
        <v>430</v>
      </c>
      <c r="EG43" s="143" t="s">
        <v>431</v>
      </c>
      <c r="EH43" s="143" t="s">
        <v>432</v>
      </c>
      <c r="EI43" s="143" t="s">
        <v>433</v>
      </c>
      <c r="EJ43" s="143" t="s">
        <v>434</v>
      </c>
      <c r="EK43" s="143" t="s">
        <v>435</v>
      </c>
      <c r="EL43" s="143" t="s">
        <v>436</v>
      </c>
      <c r="EM43" s="143" t="s">
        <v>437</v>
      </c>
      <c r="EN43" s="143" t="s">
        <v>438</v>
      </c>
      <c r="EO43" s="143" t="s">
        <v>439</v>
      </c>
      <c r="EP43" s="143" t="s">
        <v>440</v>
      </c>
      <c r="EQ43" s="143" t="s">
        <v>441</v>
      </c>
      <c r="ER43" s="143" t="s">
        <v>442</v>
      </c>
      <c r="ES43" s="143" t="s">
        <v>443</v>
      </c>
      <c r="ET43" s="143" t="s">
        <v>444</v>
      </c>
      <c r="EU43" s="143" t="s">
        <v>445</v>
      </c>
      <c r="EV43" s="143" t="s">
        <v>446</v>
      </c>
      <c r="EW43" s="143" t="s">
        <v>447</v>
      </c>
      <c r="EX43" s="143" t="s">
        <v>448</v>
      </c>
      <c r="EY43" s="143" t="s">
        <v>449</v>
      </c>
      <c r="EZ43" s="143" t="s">
        <v>450</v>
      </c>
      <c r="FA43" s="143" t="s">
        <v>451</v>
      </c>
      <c r="FB43" s="143" t="s">
        <v>452</v>
      </c>
      <c r="FC43" s="143" t="s">
        <v>453</v>
      </c>
      <c r="FD43" s="143" t="s">
        <v>454</v>
      </c>
      <c r="FE43" s="143" t="s">
        <v>455</v>
      </c>
      <c r="FF43" s="143" t="s">
        <v>456</v>
      </c>
      <c r="FG43" s="143" t="s">
        <v>457</v>
      </c>
      <c r="FH43" s="143" t="s">
        <v>458</v>
      </c>
      <c r="FI43" s="143" t="s">
        <v>459</v>
      </c>
      <c r="FJ43" s="143" t="s">
        <v>460</v>
      </c>
      <c r="FK43" s="143" t="s">
        <v>461</v>
      </c>
      <c r="FL43" s="143" t="s">
        <v>462</v>
      </c>
      <c r="FM43" s="143" t="s">
        <v>463</v>
      </c>
      <c r="FN43" s="143" t="s">
        <v>464</v>
      </c>
      <c r="FO43" s="143" t="s">
        <v>465</v>
      </c>
      <c r="FP43" s="143" t="s">
        <v>466</v>
      </c>
      <c r="FQ43" s="143" t="s">
        <v>467</v>
      </c>
      <c r="FR43" s="143" t="s">
        <v>468</v>
      </c>
      <c r="FS43" s="143" t="s">
        <v>469</v>
      </c>
      <c r="FT43" s="143" t="s">
        <v>470</v>
      </c>
      <c r="FU43" s="143" t="s">
        <v>471</v>
      </c>
      <c r="FV43" s="143" t="s">
        <v>472</v>
      </c>
      <c r="FW43" s="143" t="s">
        <v>473</v>
      </c>
      <c r="FX43" s="143" t="s">
        <v>474</v>
      </c>
      <c r="FY43" s="143" t="s">
        <v>475</v>
      </c>
      <c r="FZ43" s="143" t="s">
        <v>476</v>
      </c>
      <c r="GA43" s="143" t="s">
        <v>477</v>
      </c>
      <c r="GB43" s="143" t="s">
        <v>478</v>
      </c>
      <c r="GC43" s="143" t="s">
        <v>479</v>
      </c>
      <c r="GD43" s="143" t="s">
        <v>480</v>
      </c>
      <c r="GE43" s="143" t="s">
        <v>481</v>
      </c>
      <c r="GF43" s="143" t="s">
        <v>482</v>
      </c>
      <c r="GG43" s="143" t="s">
        <v>483</v>
      </c>
      <c r="GH43" s="143" t="s">
        <v>484</v>
      </c>
      <c r="GI43" s="143" t="s">
        <v>485</v>
      </c>
      <c r="GJ43" s="143" t="s">
        <v>486</v>
      </c>
      <c r="GK43" s="143" t="s">
        <v>487</v>
      </c>
      <c r="GL43" s="143" t="s">
        <v>488</v>
      </c>
      <c r="GM43" s="143" t="s">
        <v>489</v>
      </c>
      <c r="GN43" s="143" t="s">
        <v>490</v>
      </c>
      <c r="GO43" s="143" t="s">
        <v>491</v>
      </c>
      <c r="GP43" s="143" t="s">
        <v>492</v>
      </c>
      <c r="GQ43" s="143" t="s">
        <v>493</v>
      </c>
      <c r="GR43" s="143" t="s">
        <v>494</v>
      </c>
      <c r="GS43" s="143" t="s">
        <v>495</v>
      </c>
      <c r="GT43" s="143" t="s">
        <v>496</v>
      </c>
      <c r="GU43" s="143" t="s">
        <v>497</v>
      </c>
      <c r="GV43" s="143" t="s">
        <v>498</v>
      </c>
      <c r="GW43" s="143" t="s">
        <v>499</v>
      </c>
      <c r="GX43" s="143" t="s">
        <v>500</v>
      </c>
      <c r="GY43" s="143" t="s">
        <v>501</v>
      </c>
      <c r="GZ43" s="143" t="s">
        <v>502</v>
      </c>
      <c r="HA43" s="143" t="s">
        <v>503</v>
      </c>
      <c r="HB43" s="143" t="s">
        <v>504</v>
      </c>
      <c r="HC43" s="143" t="s">
        <v>505</v>
      </c>
      <c r="HD43" s="143" t="s">
        <v>506</v>
      </c>
      <c r="HE43" s="143" t="s">
        <v>507</v>
      </c>
      <c r="HF43" s="143" t="s">
        <v>508</v>
      </c>
      <c r="HG43" s="143" t="s">
        <v>509</v>
      </c>
      <c r="HH43" s="143" t="s">
        <v>510</v>
      </c>
      <c r="HI43" s="143" t="s">
        <v>511</v>
      </c>
      <c r="HJ43" s="143" t="s">
        <v>512</v>
      </c>
      <c r="HK43" s="143" t="s">
        <v>513</v>
      </c>
      <c r="HL43" s="143" t="s">
        <v>514</v>
      </c>
      <c r="HM43" s="143" t="s">
        <v>515</v>
      </c>
      <c r="HN43" s="143" t="s">
        <v>516</v>
      </c>
      <c r="HO43" s="143" t="s">
        <v>517</v>
      </c>
      <c r="HP43" s="143" t="s">
        <v>518</v>
      </c>
      <c r="HQ43" s="143" t="s">
        <v>519</v>
      </c>
      <c r="HR43" s="143" t="s">
        <v>520</v>
      </c>
      <c r="HS43" s="143" t="s">
        <v>521</v>
      </c>
      <c r="HT43" s="143" t="s">
        <v>522</v>
      </c>
      <c r="HU43" s="143" t="s">
        <v>523</v>
      </c>
      <c r="HV43" s="143" t="s">
        <v>524</v>
      </c>
      <c r="HW43" s="143" t="s">
        <v>525</v>
      </c>
      <c r="HX43" s="143" t="s">
        <v>526</v>
      </c>
      <c r="HY43" s="143" t="s">
        <v>527</v>
      </c>
      <c r="HZ43" s="143" t="s">
        <v>528</v>
      </c>
      <c r="IA43" s="143" t="s">
        <v>529</v>
      </c>
      <c r="IB43" s="143" t="s">
        <v>530</v>
      </c>
      <c r="IC43" s="143" t="s">
        <v>531</v>
      </c>
      <c r="ID43" s="143" t="s">
        <v>532</v>
      </c>
      <c r="IE43" s="143" t="s">
        <v>533</v>
      </c>
      <c r="IF43" s="143" t="s">
        <v>534</v>
      </c>
      <c r="IG43" s="143" t="s">
        <v>535</v>
      </c>
      <c r="IH43" s="143" t="s">
        <v>536</v>
      </c>
      <c r="II43" s="143" t="s">
        <v>537</v>
      </c>
      <c r="IJ43" s="143" t="s">
        <v>538</v>
      </c>
      <c r="IK43" s="143" t="s">
        <v>539</v>
      </c>
      <c r="IL43" s="143" t="s">
        <v>540</v>
      </c>
      <c r="IM43" s="143" t="s">
        <v>541</v>
      </c>
      <c r="IN43" s="143" t="s">
        <v>542</v>
      </c>
      <c r="IO43" s="143" t="s">
        <v>543</v>
      </c>
      <c r="IP43" s="143" t="s">
        <v>544</v>
      </c>
      <c r="IQ43" s="143" t="s">
        <v>545</v>
      </c>
      <c r="IR43" s="143" t="s">
        <v>546</v>
      </c>
      <c r="IS43" s="143" t="s">
        <v>547</v>
      </c>
      <c r="IT43" s="143" t="s">
        <v>548</v>
      </c>
      <c r="IU43" s="143" t="s">
        <v>549</v>
      </c>
      <c r="IV43" s="143" t="s">
        <v>550</v>
      </c>
    </row>
    <row r="44" spans="1:256" x14ac:dyDescent="0.2">
      <c r="A44" s="144" t="s">
        <v>703</v>
      </c>
      <c r="B44" s="145">
        <v>595</v>
      </c>
      <c r="C44" s="145">
        <v>75</v>
      </c>
      <c r="D44" s="145">
        <v>52</v>
      </c>
      <c r="E44" s="145">
        <v>109</v>
      </c>
      <c r="F44" s="145">
        <v>25</v>
      </c>
      <c r="G44" s="145">
        <v>468</v>
      </c>
      <c r="H44" s="145">
        <v>169</v>
      </c>
      <c r="I44" s="145">
        <v>32</v>
      </c>
      <c r="J44" s="145">
        <v>24</v>
      </c>
      <c r="K44" s="145">
        <v>45</v>
      </c>
      <c r="L44" s="145">
        <v>1236</v>
      </c>
      <c r="M44" s="145">
        <v>912</v>
      </c>
      <c r="N44" s="145">
        <v>403</v>
      </c>
      <c r="O44" s="145">
        <v>818</v>
      </c>
      <c r="P44" s="145">
        <v>441</v>
      </c>
      <c r="Q44" s="145">
        <v>805</v>
      </c>
      <c r="R44" s="145">
        <v>320</v>
      </c>
      <c r="S44" s="145">
        <v>586</v>
      </c>
      <c r="T44" s="145">
        <v>954</v>
      </c>
      <c r="U44" s="145">
        <v>606</v>
      </c>
      <c r="V44" s="145">
        <v>812</v>
      </c>
      <c r="W44" s="145">
        <v>1318</v>
      </c>
      <c r="X44" s="145">
        <v>116</v>
      </c>
      <c r="Y44" s="145">
        <v>473</v>
      </c>
      <c r="Z44" s="145">
        <v>738</v>
      </c>
      <c r="AA44" s="145">
        <v>149</v>
      </c>
      <c r="AB44" s="145">
        <v>208</v>
      </c>
      <c r="AC44" s="145">
        <v>1317</v>
      </c>
      <c r="AD44" s="145">
        <v>106</v>
      </c>
      <c r="AE44" s="145">
        <v>34</v>
      </c>
      <c r="AF44" s="145">
        <v>80</v>
      </c>
      <c r="AG44" s="145">
        <v>32</v>
      </c>
      <c r="AH44" s="145">
        <v>75</v>
      </c>
      <c r="AI44" s="145">
        <v>57</v>
      </c>
      <c r="AJ44" s="145">
        <v>272</v>
      </c>
      <c r="AK44" s="145">
        <v>74</v>
      </c>
      <c r="AL44" s="145">
        <v>62</v>
      </c>
      <c r="AM44" s="145">
        <v>664</v>
      </c>
      <c r="AN44" s="145">
        <v>117</v>
      </c>
      <c r="AO44" s="145">
        <v>111</v>
      </c>
      <c r="AP44" s="145">
        <v>75</v>
      </c>
      <c r="AQ44" s="145">
        <v>216</v>
      </c>
      <c r="AR44" s="145">
        <v>276</v>
      </c>
      <c r="AS44" s="145">
        <v>77</v>
      </c>
      <c r="AT44" s="145">
        <v>47</v>
      </c>
      <c r="AU44" s="145">
        <v>206</v>
      </c>
      <c r="AV44" s="145">
        <v>37</v>
      </c>
      <c r="AW44" s="145">
        <v>270</v>
      </c>
      <c r="AX44" s="145">
        <v>161</v>
      </c>
      <c r="AY44" s="145">
        <v>186</v>
      </c>
      <c r="AZ44" s="145">
        <v>401</v>
      </c>
      <c r="BA44" s="145">
        <v>77</v>
      </c>
      <c r="BB44" s="145">
        <v>96</v>
      </c>
      <c r="BC44" s="145">
        <v>34</v>
      </c>
      <c r="BD44" s="145">
        <v>183</v>
      </c>
      <c r="BE44" s="145">
        <v>129</v>
      </c>
      <c r="BF44" s="145">
        <v>76</v>
      </c>
      <c r="BG44" s="145">
        <v>202</v>
      </c>
      <c r="BH44" s="145">
        <v>276</v>
      </c>
      <c r="BI44" s="145">
        <v>192</v>
      </c>
      <c r="BJ44" s="145">
        <v>163</v>
      </c>
      <c r="BK44" s="145">
        <v>82</v>
      </c>
      <c r="BL44" s="145">
        <v>217</v>
      </c>
      <c r="BM44" s="145">
        <v>63</v>
      </c>
      <c r="BN44" s="145">
        <v>150</v>
      </c>
      <c r="BO44" s="145">
        <v>268</v>
      </c>
      <c r="BP44" s="145">
        <v>127</v>
      </c>
      <c r="BQ44" s="145">
        <v>71</v>
      </c>
      <c r="BR44" s="145">
        <v>144</v>
      </c>
      <c r="BS44" s="145">
        <v>91</v>
      </c>
      <c r="BT44" s="145">
        <v>181</v>
      </c>
      <c r="BU44" s="145">
        <v>297</v>
      </c>
      <c r="BV44" s="145">
        <v>786</v>
      </c>
      <c r="BW44" s="145">
        <v>443</v>
      </c>
      <c r="BX44" s="145">
        <v>431</v>
      </c>
      <c r="BY44" s="145">
        <v>362</v>
      </c>
      <c r="BZ44" s="145">
        <v>37</v>
      </c>
      <c r="CA44" s="145">
        <v>80</v>
      </c>
      <c r="CB44" s="145">
        <v>210</v>
      </c>
      <c r="CC44" s="145">
        <v>139</v>
      </c>
      <c r="CD44" s="145">
        <v>62</v>
      </c>
      <c r="CE44" s="145">
        <v>121</v>
      </c>
      <c r="CF44" s="145">
        <v>205</v>
      </c>
      <c r="CG44" s="145">
        <v>261</v>
      </c>
      <c r="CH44" s="145">
        <v>257</v>
      </c>
      <c r="CI44" s="145">
        <v>200</v>
      </c>
      <c r="CJ44" s="145">
        <v>77</v>
      </c>
      <c r="CK44" s="145">
        <v>65</v>
      </c>
      <c r="CL44" s="145">
        <v>213</v>
      </c>
      <c r="CM44" s="145">
        <v>317</v>
      </c>
      <c r="CN44" s="145">
        <v>179</v>
      </c>
      <c r="CO44" s="145">
        <v>225</v>
      </c>
      <c r="CP44" s="145">
        <v>74</v>
      </c>
      <c r="CQ44" s="145">
        <v>47</v>
      </c>
      <c r="CR44" s="145">
        <v>30</v>
      </c>
      <c r="CS44" s="145">
        <v>24</v>
      </c>
      <c r="CT44" s="145">
        <v>27</v>
      </c>
      <c r="CU44" s="145">
        <v>35</v>
      </c>
      <c r="CV44" s="145">
        <v>37</v>
      </c>
      <c r="CW44" s="145">
        <v>45</v>
      </c>
      <c r="CX44" s="145">
        <v>39</v>
      </c>
      <c r="CY44" s="145">
        <v>73</v>
      </c>
      <c r="CZ44" s="145">
        <v>15</v>
      </c>
      <c r="DA44" s="145">
        <v>11</v>
      </c>
      <c r="DB44" s="145">
        <v>28</v>
      </c>
      <c r="DC44" s="145">
        <v>111</v>
      </c>
      <c r="DD44" s="145">
        <v>190</v>
      </c>
      <c r="DE44" s="145">
        <v>87</v>
      </c>
      <c r="DF44" s="145">
        <v>107</v>
      </c>
      <c r="DG44" s="145">
        <v>171</v>
      </c>
      <c r="DH44" s="145">
        <v>38</v>
      </c>
      <c r="DI44" s="145">
        <v>119</v>
      </c>
      <c r="DJ44" s="145">
        <v>210</v>
      </c>
      <c r="DK44" s="145">
        <v>56</v>
      </c>
      <c r="DL44" s="145">
        <v>74</v>
      </c>
      <c r="DM44" s="145">
        <v>57</v>
      </c>
      <c r="DN44" s="145">
        <v>31</v>
      </c>
      <c r="DO44" s="145">
        <v>31</v>
      </c>
      <c r="DP44" s="145">
        <v>335</v>
      </c>
      <c r="DQ44" s="145">
        <v>93</v>
      </c>
      <c r="DR44" s="145">
        <v>18</v>
      </c>
      <c r="DS44" s="145">
        <v>12</v>
      </c>
      <c r="DT44" s="145">
        <v>21</v>
      </c>
      <c r="DU44" s="145">
        <v>49</v>
      </c>
      <c r="DV44" s="145">
        <v>39</v>
      </c>
      <c r="DW44" s="145">
        <v>52</v>
      </c>
      <c r="DX44" s="145">
        <v>48</v>
      </c>
      <c r="DY44" s="145">
        <v>84</v>
      </c>
      <c r="DZ44" s="145">
        <v>43</v>
      </c>
      <c r="EA44" s="145">
        <v>53</v>
      </c>
      <c r="EB44" s="145">
        <v>17</v>
      </c>
      <c r="EC44" s="145">
        <v>75</v>
      </c>
      <c r="ED44" s="145">
        <v>114</v>
      </c>
      <c r="EE44" s="145">
        <v>173</v>
      </c>
      <c r="EF44" s="145">
        <v>123</v>
      </c>
      <c r="EG44" s="145">
        <v>164</v>
      </c>
      <c r="EH44" s="145">
        <v>169</v>
      </c>
      <c r="EI44" s="145">
        <v>399</v>
      </c>
      <c r="EJ44" s="145">
        <v>343</v>
      </c>
      <c r="EK44" s="145">
        <v>261</v>
      </c>
      <c r="EL44" s="145">
        <v>149</v>
      </c>
      <c r="EM44" s="145">
        <v>44</v>
      </c>
      <c r="EN44" s="145">
        <v>27</v>
      </c>
      <c r="EO44" s="145">
        <v>36</v>
      </c>
      <c r="EP44" s="145">
        <v>137</v>
      </c>
      <c r="EQ44" s="145">
        <v>33</v>
      </c>
      <c r="ER44" s="145">
        <v>84</v>
      </c>
      <c r="ES44" s="145">
        <v>68</v>
      </c>
      <c r="ET44" s="145">
        <v>291</v>
      </c>
      <c r="EU44" s="145">
        <v>151</v>
      </c>
      <c r="EV44" s="145">
        <v>222</v>
      </c>
      <c r="EW44" s="145">
        <v>72</v>
      </c>
      <c r="EX44" s="145">
        <v>23</v>
      </c>
      <c r="EY44" s="145">
        <v>50</v>
      </c>
      <c r="EZ44" s="145">
        <v>154</v>
      </c>
      <c r="FA44" s="145">
        <v>54</v>
      </c>
      <c r="FB44" s="145">
        <v>121</v>
      </c>
      <c r="FC44" s="145">
        <v>171</v>
      </c>
      <c r="FD44" s="145">
        <v>35</v>
      </c>
      <c r="FE44" s="145">
        <v>312</v>
      </c>
      <c r="FF44" s="145">
        <v>382</v>
      </c>
      <c r="FG44" s="145">
        <v>237</v>
      </c>
      <c r="FH44" s="145">
        <v>5</v>
      </c>
      <c r="FI44" s="145">
        <v>91</v>
      </c>
      <c r="FJ44" s="145">
        <v>54</v>
      </c>
      <c r="FK44" s="145">
        <v>10</v>
      </c>
      <c r="FL44" s="145">
        <v>79</v>
      </c>
      <c r="FM44" s="145">
        <v>56</v>
      </c>
      <c r="FN44" s="145">
        <v>100</v>
      </c>
      <c r="FO44" s="145">
        <v>38</v>
      </c>
      <c r="FP44" s="145">
        <v>60</v>
      </c>
      <c r="FQ44" s="145">
        <v>18</v>
      </c>
      <c r="FR44" s="145">
        <v>93</v>
      </c>
      <c r="FS44" s="145">
        <v>117</v>
      </c>
      <c r="FT44" s="145">
        <v>1</v>
      </c>
      <c r="FU44" s="145">
        <v>6</v>
      </c>
      <c r="FV44" s="145">
        <v>24</v>
      </c>
      <c r="FW44" s="145">
        <v>22</v>
      </c>
      <c r="FX44" s="145">
        <v>45</v>
      </c>
      <c r="FY44" s="145">
        <v>101</v>
      </c>
      <c r="FZ44" s="145">
        <v>103</v>
      </c>
      <c r="GA44" s="145">
        <v>7</v>
      </c>
      <c r="GB44" s="145">
        <v>18</v>
      </c>
      <c r="GC44" s="145">
        <v>10</v>
      </c>
      <c r="GD44" s="145">
        <v>12</v>
      </c>
      <c r="GE44" s="145">
        <v>34</v>
      </c>
      <c r="GF44" s="145">
        <v>48</v>
      </c>
      <c r="GG44" s="145">
        <v>15</v>
      </c>
      <c r="GH44" s="145">
        <v>58</v>
      </c>
      <c r="GI44" s="145">
        <v>19</v>
      </c>
      <c r="GJ44" s="145">
        <v>23</v>
      </c>
      <c r="GK44" s="145">
        <v>17</v>
      </c>
      <c r="GL44" s="145">
        <v>356</v>
      </c>
      <c r="GM44" s="145">
        <v>172</v>
      </c>
      <c r="GN44" s="145">
        <v>44</v>
      </c>
      <c r="GO44" s="145">
        <v>88</v>
      </c>
      <c r="GP44" s="145">
        <v>70</v>
      </c>
      <c r="GQ44" s="145">
        <v>149</v>
      </c>
      <c r="GR44" s="145">
        <v>151</v>
      </c>
      <c r="GS44" s="145">
        <v>105</v>
      </c>
      <c r="GT44" s="145">
        <v>59</v>
      </c>
      <c r="GU44" s="145">
        <v>604</v>
      </c>
      <c r="GV44" s="145">
        <v>389</v>
      </c>
      <c r="GW44" s="145">
        <v>109</v>
      </c>
      <c r="GX44" s="145">
        <v>160</v>
      </c>
      <c r="GY44" s="145">
        <v>48</v>
      </c>
      <c r="GZ44" s="145">
        <v>96</v>
      </c>
      <c r="HA44" s="145">
        <v>82</v>
      </c>
      <c r="HB44" s="145">
        <v>224</v>
      </c>
      <c r="HC44" s="145">
        <v>130</v>
      </c>
      <c r="HD44" s="145">
        <v>82</v>
      </c>
      <c r="HE44" s="145">
        <v>149</v>
      </c>
      <c r="HF44" s="145">
        <v>402</v>
      </c>
      <c r="HG44" s="145">
        <v>148</v>
      </c>
      <c r="HH44" s="145">
        <v>318</v>
      </c>
      <c r="HI44" s="145">
        <v>201</v>
      </c>
      <c r="HJ44" s="145">
        <v>14</v>
      </c>
      <c r="HK44" s="145">
        <v>31</v>
      </c>
      <c r="HL44" s="145">
        <v>64</v>
      </c>
      <c r="HM44" s="145">
        <v>37</v>
      </c>
      <c r="HN44" s="145">
        <v>36</v>
      </c>
      <c r="HO44" s="145">
        <v>84</v>
      </c>
      <c r="HP44" s="145">
        <v>362</v>
      </c>
      <c r="HQ44" s="145">
        <v>61</v>
      </c>
      <c r="HR44" s="145">
        <v>60</v>
      </c>
      <c r="HS44" s="145">
        <v>51</v>
      </c>
      <c r="HT44" s="145">
        <v>50</v>
      </c>
      <c r="HU44" s="145">
        <v>70</v>
      </c>
      <c r="HV44" s="145">
        <v>227</v>
      </c>
      <c r="HW44" s="145">
        <v>98</v>
      </c>
      <c r="HX44" s="145">
        <v>72</v>
      </c>
      <c r="HY44" s="145">
        <v>26</v>
      </c>
      <c r="HZ44" s="145">
        <v>118</v>
      </c>
      <c r="IA44" s="145">
        <v>96</v>
      </c>
      <c r="IB44" s="145">
        <v>113</v>
      </c>
      <c r="IC44" s="145">
        <v>66</v>
      </c>
      <c r="ID44" s="145">
        <v>48</v>
      </c>
      <c r="IE44" s="145">
        <v>220</v>
      </c>
      <c r="IF44" s="145">
        <v>345</v>
      </c>
      <c r="IG44" s="145">
        <v>110</v>
      </c>
      <c r="IH44" s="145">
        <v>37</v>
      </c>
      <c r="II44" s="145">
        <v>70</v>
      </c>
      <c r="IJ44" s="145">
        <v>70</v>
      </c>
      <c r="IK44" s="145">
        <v>45</v>
      </c>
      <c r="IL44" s="145">
        <v>71</v>
      </c>
      <c r="IM44" s="145">
        <v>48</v>
      </c>
      <c r="IN44" s="145">
        <v>73</v>
      </c>
      <c r="IO44" s="145">
        <v>83</v>
      </c>
      <c r="IP44" s="145">
        <v>84</v>
      </c>
      <c r="IQ44" s="145">
        <v>62</v>
      </c>
      <c r="IR44" s="145">
        <v>37</v>
      </c>
      <c r="IS44" s="145">
        <v>37</v>
      </c>
      <c r="IT44" s="145">
        <v>17</v>
      </c>
      <c r="IU44" s="145">
        <v>68</v>
      </c>
      <c r="IV44" s="145">
        <v>35</v>
      </c>
    </row>
    <row r="45" spans="1:256" x14ac:dyDescent="0.2">
      <c r="A45" s="144" t="s">
        <v>704</v>
      </c>
      <c r="B45" s="145">
        <v>130</v>
      </c>
      <c r="C45" s="145">
        <v>18</v>
      </c>
      <c r="D45" s="145">
        <v>9</v>
      </c>
      <c r="E45" s="145">
        <v>27</v>
      </c>
      <c r="F45" s="145">
        <v>12</v>
      </c>
      <c r="G45" s="145">
        <v>85</v>
      </c>
      <c r="H45" s="145">
        <v>25</v>
      </c>
      <c r="I45" s="145">
        <v>10</v>
      </c>
      <c r="J45" s="145">
        <v>13</v>
      </c>
      <c r="K45" s="145">
        <v>1</v>
      </c>
      <c r="L45" s="145">
        <v>64</v>
      </c>
      <c r="M45" s="145">
        <v>149</v>
      </c>
      <c r="N45" s="145">
        <v>177</v>
      </c>
      <c r="O45" s="145">
        <v>689</v>
      </c>
      <c r="P45" s="145">
        <v>109</v>
      </c>
      <c r="Q45" s="145">
        <v>387</v>
      </c>
      <c r="R45" s="145">
        <v>97</v>
      </c>
      <c r="S45" s="145">
        <v>319</v>
      </c>
      <c r="T45" s="145">
        <v>248</v>
      </c>
      <c r="U45" s="145">
        <v>88</v>
      </c>
      <c r="V45" s="145">
        <v>188</v>
      </c>
      <c r="W45" s="145">
        <v>13</v>
      </c>
      <c r="X45" s="145">
        <v>13</v>
      </c>
      <c r="Y45" s="145">
        <v>230</v>
      </c>
      <c r="Z45" s="145">
        <v>215</v>
      </c>
      <c r="AA45" s="145">
        <v>20</v>
      </c>
      <c r="AB45" s="145">
        <v>36</v>
      </c>
      <c r="AC45" s="145">
        <v>15</v>
      </c>
      <c r="AD45" s="145">
        <v>31</v>
      </c>
      <c r="AE45" s="145">
        <v>5</v>
      </c>
      <c r="AF45" s="145">
        <v>15</v>
      </c>
      <c r="AG45" s="145">
        <v>6</v>
      </c>
      <c r="AH45" s="145">
        <v>9</v>
      </c>
      <c r="AI45" s="145">
        <v>3</v>
      </c>
      <c r="AJ45" s="145">
        <v>48</v>
      </c>
      <c r="AK45" s="145">
        <v>22</v>
      </c>
      <c r="AL45" s="145">
        <v>10</v>
      </c>
      <c r="AM45" s="145">
        <v>13</v>
      </c>
      <c r="AN45" s="145">
        <v>8</v>
      </c>
      <c r="AO45" s="145">
        <v>34</v>
      </c>
      <c r="AP45" s="145">
        <v>34</v>
      </c>
      <c r="AQ45" s="145">
        <v>59</v>
      </c>
      <c r="AR45" s="145">
        <v>5</v>
      </c>
      <c r="AS45" s="145">
        <v>10</v>
      </c>
      <c r="AT45" s="145">
        <v>25</v>
      </c>
      <c r="AU45" s="145">
        <v>24</v>
      </c>
      <c r="AV45" s="145">
        <v>5</v>
      </c>
      <c r="AW45" s="145">
        <v>6</v>
      </c>
      <c r="AX45" s="145">
        <v>82</v>
      </c>
      <c r="AY45" s="145">
        <v>54</v>
      </c>
      <c r="AZ45" s="145">
        <v>26</v>
      </c>
      <c r="BA45" s="145">
        <v>5</v>
      </c>
      <c r="BB45" s="145">
        <v>45</v>
      </c>
      <c r="BC45" s="145">
        <v>14</v>
      </c>
      <c r="BD45" s="145">
        <v>40</v>
      </c>
      <c r="BE45" s="145">
        <v>56</v>
      </c>
      <c r="BF45" s="145">
        <v>22</v>
      </c>
      <c r="BG45" s="145">
        <v>20</v>
      </c>
      <c r="BH45" s="145">
        <v>19</v>
      </c>
      <c r="BI45" s="145">
        <v>29</v>
      </c>
      <c r="BJ45" s="145">
        <v>78</v>
      </c>
      <c r="BK45" s="145">
        <v>19</v>
      </c>
      <c r="BL45" s="145">
        <v>3</v>
      </c>
      <c r="BM45" s="145">
        <v>32</v>
      </c>
      <c r="BN45" s="145">
        <v>52</v>
      </c>
      <c r="BO45" s="145">
        <v>52</v>
      </c>
      <c r="BP45" s="145">
        <v>36</v>
      </c>
      <c r="BQ45" s="145">
        <v>37</v>
      </c>
      <c r="BR45" s="145">
        <v>13</v>
      </c>
      <c r="BS45" s="145">
        <v>26</v>
      </c>
      <c r="BT45" s="145">
        <v>56</v>
      </c>
      <c r="BU45" s="145">
        <v>37</v>
      </c>
      <c r="BV45" s="145">
        <v>13</v>
      </c>
      <c r="BW45" s="145">
        <v>73</v>
      </c>
      <c r="BX45" s="145">
        <v>136</v>
      </c>
      <c r="BY45" s="145">
        <v>167</v>
      </c>
      <c r="BZ45" s="145">
        <v>3</v>
      </c>
      <c r="CA45" s="145">
        <v>1</v>
      </c>
      <c r="CB45" s="145">
        <v>20</v>
      </c>
      <c r="CC45" s="145">
        <v>23</v>
      </c>
      <c r="CD45" s="145">
        <v>10</v>
      </c>
      <c r="CE45" s="145">
        <v>22</v>
      </c>
      <c r="CF45" s="145">
        <v>9</v>
      </c>
      <c r="CG45" s="145">
        <v>15</v>
      </c>
      <c r="CH45" s="145">
        <v>8</v>
      </c>
      <c r="CI45" s="145">
        <v>4</v>
      </c>
      <c r="CJ45" s="145">
        <v>22</v>
      </c>
      <c r="CK45" s="145">
        <v>5</v>
      </c>
      <c r="CL45" s="145">
        <v>14</v>
      </c>
      <c r="CM45" s="145">
        <v>83</v>
      </c>
      <c r="CN45" s="145">
        <v>11</v>
      </c>
      <c r="CO45" s="145">
        <v>0</v>
      </c>
      <c r="CP45" s="145">
        <v>4</v>
      </c>
      <c r="CQ45" s="145">
        <v>0</v>
      </c>
      <c r="CR45" s="145">
        <v>4</v>
      </c>
      <c r="CS45" s="145">
        <v>8</v>
      </c>
      <c r="CT45" s="145">
        <v>5</v>
      </c>
      <c r="CU45" s="145">
        <v>4</v>
      </c>
      <c r="CV45" s="145">
        <v>6</v>
      </c>
      <c r="CW45" s="145">
        <v>8</v>
      </c>
      <c r="CX45" s="145">
        <v>5</v>
      </c>
      <c r="CY45" s="145">
        <v>0</v>
      </c>
      <c r="CZ45" s="145">
        <v>2</v>
      </c>
      <c r="DA45" s="145">
        <v>4</v>
      </c>
      <c r="DB45" s="145">
        <v>1</v>
      </c>
      <c r="DC45" s="145">
        <v>2</v>
      </c>
      <c r="DD45" s="145">
        <v>23</v>
      </c>
      <c r="DE45" s="145">
        <v>2</v>
      </c>
      <c r="DF45" s="145">
        <v>11</v>
      </c>
      <c r="DG45" s="145">
        <v>75</v>
      </c>
      <c r="DH45" s="145">
        <v>4</v>
      </c>
      <c r="DI45" s="145">
        <v>23</v>
      </c>
      <c r="DJ45" s="145">
        <v>104</v>
      </c>
      <c r="DK45" s="145">
        <v>10</v>
      </c>
      <c r="DL45" s="145">
        <v>20</v>
      </c>
      <c r="DM45" s="145">
        <v>2</v>
      </c>
      <c r="DN45" s="145">
        <v>6</v>
      </c>
      <c r="DO45" s="145">
        <v>4</v>
      </c>
      <c r="DP45" s="145">
        <v>4</v>
      </c>
      <c r="DQ45" s="145">
        <v>17</v>
      </c>
      <c r="DR45" s="145">
        <v>0</v>
      </c>
      <c r="DS45" s="145">
        <v>0</v>
      </c>
      <c r="DT45" s="145">
        <v>0</v>
      </c>
      <c r="DU45" s="145">
        <v>0</v>
      </c>
      <c r="DV45" s="145">
        <v>1</v>
      </c>
      <c r="DW45" s="145">
        <v>4</v>
      </c>
      <c r="DX45" s="145">
        <v>6</v>
      </c>
      <c r="DY45" s="145">
        <v>9</v>
      </c>
      <c r="DZ45" s="145">
        <v>0</v>
      </c>
      <c r="EA45" s="145">
        <v>5</v>
      </c>
      <c r="EB45" s="145">
        <v>6</v>
      </c>
      <c r="EC45" s="145">
        <v>8</v>
      </c>
      <c r="ED45" s="145">
        <v>21</v>
      </c>
      <c r="EE45" s="145">
        <v>44</v>
      </c>
      <c r="EF45" s="145">
        <v>7</v>
      </c>
      <c r="EG45" s="145">
        <v>10</v>
      </c>
      <c r="EH45" s="145">
        <v>30</v>
      </c>
      <c r="EI45" s="145">
        <v>126</v>
      </c>
      <c r="EJ45" s="145">
        <v>107</v>
      </c>
      <c r="EK45" s="145">
        <v>67</v>
      </c>
      <c r="EL45" s="145">
        <v>36</v>
      </c>
      <c r="EM45" s="145">
        <v>10</v>
      </c>
      <c r="EN45" s="145">
        <v>1</v>
      </c>
      <c r="EO45" s="145">
        <v>5</v>
      </c>
      <c r="EP45" s="145">
        <v>27</v>
      </c>
      <c r="EQ45" s="145">
        <v>1</v>
      </c>
      <c r="ER45" s="145">
        <v>11</v>
      </c>
      <c r="ES45" s="145">
        <v>18</v>
      </c>
      <c r="ET45" s="145">
        <v>7</v>
      </c>
      <c r="EU45" s="145">
        <v>8</v>
      </c>
      <c r="EV45" s="145">
        <v>10</v>
      </c>
      <c r="EW45" s="145">
        <v>6</v>
      </c>
      <c r="EX45" s="145">
        <v>0</v>
      </c>
      <c r="EY45" s="145">
        <v>13</v>
      </c>
      <c r="EZ45" s="145">
        <v>7</v>
      </c>
      <c r="FA45" s="145">
        <v>17</v>
      </c>
      <c r="FB45" s="145">
        <v>2</v>
      </c>
      <c r="FC45" s="145">
        <v>13</v>
      </c>
      <c r="FD45" s="145">
        <v>1</v>
      </c>
      <c r="FE45" s="145">
        <v>20</v>
      </c>
      <c r="FF45" s="145">
        <v>6</v>
      </c>
      <c r="FG45" s="145">
        <v>30</v>
      </c>
      <c r="FH45" s="145">
        <v>5</v>
      </c>
      <c r="FI45" s="145">
        <v>18</v>
      </c>
      <c r="FJ45" s="145">
        <v>21</v>
      </c>
      <c r="FK45" s="145">
        <v>9</v>
      </c>
      <c r="FL45" s="145">
        <v>47</v>
      </c>
      <c r="FM45" s="145">
        <v>3</v>
      </c>
      <c r="FN45" s="145">
        <v>32</v>
      </c>
      <c r="FO45" s="145">
        <v>6</v>
      </c>
      <c r="FP45" s="145">
        <v>21</v>
      </c>
      <c r="FQ45" s="145">
        <v>5</v>
      </c>
      <c r="FR45" s="145">
        <v>2</v>
      </c>
      <c r="FS45" s="145">
        <v>43</v>
      </c>
      <c r="FT45" s="145">
        <v>0</v>
      </c>
      <c r="FU45" s="145">
        <v>15</v>
      </c>
      <c r="FV45" s="145">
        <v>6</v>
      </c>
      <c r="FW45" s="145">
        <v>0</v>
      </c>
      <c r="FX45" s="145">
        <v>1</v>
      </c>
      <c r="FY45" s="145">
        <v>6</v>
      </c>
      <c r="FZ45" s="145">
        <v>11</v>
      </c>
      <c r="GA45" s="145">
        <v>0</v>
      </c>
      <c r="GB45" s="145">
        <v>3</v>
      </c>
      <c r="GC45" s="145">
        <v>2</v>
      </c>
      <c r="GD45" s="145">
        <v>0</v>
      </c>
      <c r="GE45" s="145">
        <v>12</v>
      </c>
      <c r="GF45" s="145">
        <v>6</v>
      </c>
      <c r="GG45" s="145">
        <v>1</v>
      </c>
      <c r="GH45" s="145">
        <v>15</v>
      </c>
      <c r="GI45" s="145">
        <v>5</v>
      </c>
      <c r="GJ45" s="145">
        <v>0</v>
      </c>
      <c r="GK45" s="145">
        <v>7</v>
      </c>
      <c r="GL45" s="145">
        <v>200</v>
      </c>
      <c r="GM45" s="145">
        <v>21</v>
      </c>
      <c r="GN45" s="145">
        <v>4</v>
      </c>
      <c r="GO45" s="145">
        <v>19</v>
      </c>
      <c r="GP45" s="145">
        <v>3</v>
      </c>
      <c r="GQ45" s="145">
        <v>31</v>
      </c>
      <c r="GR45" s="145">
        <v>16</v>
      </c>
      <c r="GS45" s="145">
        <v>28</v>
      </c>
      <c r="GT45" s="145">
        <v>26</v>
      </c>
      <c r="GU45" s="145">
        <v>267</v>
      </c>
      <c r="GV45" s="145">
        <v>261</v>
      </c>
      <c r="GW45" s="145">
        <v>16</v>
      </c>
      <c r="GX45" s="145">
        <v>3</v>
      </c>
      <c r="GY45" s="145">
        <v>5</v>
      </c>
      <c r="GZ45" s="145">
        <v>18</v>
      </c>
      <c r="HA45" s="145">
        <v>10</v>
      </c>
      <c r="HB45" s="145">
        <v>12</v>
      </c>
      <c r="HC45" s="145">
        <v>19</v>
      </c>
      <c r="HD45" s="145">
        <v>10</v>
      </c>
      <c r="HE45" s="145">
        <v>18</v>
      </c>
      <c r="HF45" s="145">
        <v>4</v>
      </c>
      <c r="HG45" s="145">
        <v>10</v>
      </c>
      <c r="HH45" s="145">
        <v>48</v>
      </c>
      <c r="HI45" s="145">
        <v>37</v>
      </c>
      <c r="HJ45" s="145">
        <v>0</v>
      </c>
      <c r="HK45" s="145">
        <v>4</v>
      </c>
      <c r="HL45" s="145">
        <v>6</v>
      </c>
      <c r="HM45" s="145">
        <v>1</v>
      </c>
      <c r="HN45" s="145">
        <v>5</v>
      </c>
      <c r="HO45" s="145">
        <v>5</v>
      </c>
      <c r="HP45" s="145">
        <v>3</v>
      </c>
      <c r="HQ45" s="145">
        <v>12</v>
      </c>
      <c r="HR45" s="145">
        <v>0</v>
      </c>
      <c r="HS45" s="145">
        <v>3</v>
      </c>
      <c r="HT45" s="145">
        <v>1</v>
      </c>
      <c r="HU45" s="145">
        <v>14</v>
      </c>
      <c r="HV45" s="145">
        <v>107</v>
      </c>
      <c r="HW45" s="145">
        <v>1</v>
      </c>
      <c r="HX45" s="145">
        <v>5</v>
      </c>
      <c r="HY45" s="145">
        <v>1</v>
      </c>
      <c r="HZ45" s="145">
        <v>21</v>
      </c>
      <c r="IA45" s="145">
        <v>11</v>
      </c>
      <c r="IB45" s="145">
        <v>1</v>
      </c>
      <c r="IC45" s="145">
        <v>13</v>
      </c>
      <c r="ID45" s="145">
        <v>0</v>
      </c>
      <c r="IE45" s="145">
        <v>118</v>
      </c>
      <c r="IF45" s="145">
        <v>15</v>
      </c>
      <c r="IG45" s="145">
        <v>4</v>
      </c>
      <c r="IH45" s="145">
        <v>2</v>
      </c>
      <c r="II45" s="145">
        <v>6</v>
      </c>
      <c r="IJ45" s="145">
        <v>34</v>
      </c>
      <c r="IK45" s="145">
        <v>8</v>
      </c>
      <c r="IL45" s="145">
        <v>2</v>
      </c>
      <c r="IM45" s="145">
        <v>6</v>
      </c>
      <c r="IN45" s="145">
        <v>4</v>
      </c>
      <c r="IO45" s="145">
        <v>0</v>
      </c>
      <c r="IP45" s="145">
        <v>4</v>
      </c>
      <c r="IQ45" s="145">
        <v>0</v>
      </c>
      <c r="IR45" s="145">
        <v>1</v>
      </c>
      <c r="IS45" s="145">
        <v>0</v>
      </c>
      <c r="IT45" s="145">
        <v>2</v>
      </c>
      <c r="IU45" s="145">
        <v>13</v>
      </c>
      <c r="IV45" s="145">
        <v>2</v>
      </c>
    </row>
    <row r="46" spans="1:256" s="148" customFormat="1" x14ac:dyDescent="0.2">
      <c r="A46" s="146" t="s">
        <v>570</v>
      </c>
      <c r="B46" s="147">
        <v>725</v>
      </c>
      <c r="C46" s="147">
        <v>93</v>
      </c>
      <c r="D46" s="147">
        <v>61</v>
      </c>
      <c r="E46" s="147">
        <v>136</v>
      </c>
      <c r="F46" s="147">
        <v>37</v>
      </c>
      <c r="G46" s="147">
        <v>553</v>
      </c>
      <c r="H46" s="147">
        <v>194</v>
      </c>
      <c r="I46" s="147">
        <v>42</v>
      </c>
      <c r="J46" s="147">
        <v>37</v>
      </c>
      <c r="K46" s="147">
        <v>46</v>
      </c>
      <c r="L46" s="147">
        <v>1300</v>
      </c>
      <c r="M46" s="147">
        <v>1061</v>
      </c>
      <c r="N46" s="147">
        <v>580</v>
      </c>
      <c r="O46" s="147">
        <v>1507</v>
      </c>
      <c r="P46" s="147">
        <v>550</v>
      </c>
      <c r="Q46" s="147">
        <v>1192</v>
      </c>
      <c r="R46" s="147">
        <v>417</v>
      </c>
      <c r="S46" s="147">
        <v>905</v>
      </c>
      <c r="T46" s="147">
        <v>1202</v>
      </c>
      <c r="U46" s="147">
        <v>694</v>
      </c>
      <c r="V46" s="147">
        <v>1000</v>
      </c>
      <c r="W46" s="147">
        <v>1331</v>
      </c>
      <c r="X46" s="147">
        <v>129</v>
      </c>
      <c r="Y46" s="147">
        <v>703</v>
      </c>
      <c r="Z46" s="147">
        <v>953</v>
      </c>
      <c r="AA46" s="147">
        <v>169</v>
      </c>
      <c r="AB46" s="147">
        <v>244</v>
      </c>
      <c r="AC46" s="147">
        <v>1332</v>
      </c>
      <c r="AD46" s="147">
        <v>137</v>
      </c>
      <c r="AE46" s="147">
        <v>39</v>
      </c>
      <c r="AF46" s="147">
        <v>95</v>
      </c>
      <c r="AG46" s="147">
        <v>38</v>
      </c>
      <c r="AH46" s="147">
        <v>84</v>
      </c>
      <c r="AI46" s="147">
        <v>60</v>
      </c>
      <c r="AJ46" s="147">
        <v>320</v>
      </c>
      <c r="AK46" s="147">
        <v>96</v>
      </c>
      <c r="AL46" s="147">
        <v>72</v>
      </c>
      <c r="AM46" s="147">
        <v>677</v>
      </c>
      <c r="AN46" s="147">
        <v>125</v>
      </c>
      <c r="AO46" s="147">
        <v>145</v>
      </c>
      <c r="AP46" s="147">
        <v>109</v>
      </c>
      <c r="AQ46" s="147">
        <v>275</v>
      </c>
      <c r="AR46" s="147">
        <v>281</v>
      </c>
      <c r="AS46" s="147">
        <v>87</v>
      </c>
      <c r="AT46" s="147">
        <v>72</v>
      </c>
      <c r="AU46" s="147">
        <v>230</v>
      </c>
      <c r="AV46" s="147">
        <v>42</v>
      </c>
      <c r="AW46" s="147">
        <v>276</v>
      </c>
      <c r="AX46" s="147">
        <v>243</v>
      </c>
      <c r="AY46" s="147">
        <v>240</v>
      </c>
      <c r="AZ46" s="147">
        <v>427</v>
      </c>
      <c r="BA46" s="147">
        <v>82</v>
      </c>
      <c r="BB46" s="147">
        <v>141</v>
      </c>
      <c r="BC46" s="147">
        <v>48</v>
      </c>
      <c r="BD46" s="147">
        <v>223</v>
      </c>
      <c r="BE46" s="147">
        <v>185</v>
      </c>
      <c r="BF46" s="147">
        <v>98</v>
      </c>
      <c r="BG46" s="147">
        <v>222</v>
      </c>
      <c r="BH46" s="147">
        <v>295</v>
      </c>
      <c r="BI46" s="147">
        <v>221</v>
      </c>
      <c r="BJ46" s="147">
        <v>241</v>
      </c>
      <c r="BK46" s="147">
        <v>101</v>
      </c>
      <c r="BL46" s="147">
        <v>220</v>
      </c>
      <c r="BM46" s="147">
        <v>95</v>
      </c>
      <c r="BN46" s="147">
        <v>202</v>
      </c>
      <c r="BO46" s="147">
        <v>320</v>
      </c>
      <c r="BP46" s="147">
        <v>163</v>
      </c>
      <c r="BQ46" s="147">
        <v>108</v>
      </c>
      <c r="BR46" s="147">
        <v>157</v>
      </c>
      <c r="BS46" s="147">
        <v>117</v>
      </c>
      <c r="BT46" s="147">
        <v>237</v>
      </c>
      <c r="BU46" s="147">
        <v>334</v>
      </c>
      <c r="BV46" s="147">
        <v>799</v>
      </c>
      <c r="BW46" s="147">
        <v>516</v>
      </c>
      <c r="BX46" s="147">
        <v>567</v>
      </c>
      <c r="BY46" s="147">
        <v>529</v>
      </c>
      <c r="BZ46" s="147">
        <v>40</v>
      </c>
      <c r="CA46" s="147">
        <v>81</v>
      </c>
      <c r="CB46" s="147">
        <v>230</v>
      </c>
      <c r="CC46" s="147">
        <v>162</v>
      </c>
      <c r="CD46" s="147">
        <v>72</v>
      </c>
      <c r="CE46" s="147">
        <v>143</v>
      </c>
      <c r="CF46" s="147">
        <v>214</v>
      </c>
      <c r="CG46" s="147">
        <v>276</v>
      </c>
      <c r="CH46" s="147">
        <v>265</v>
      </c>
      <c r="CI46" s="147">
        <v>204</v>
      </c>
      <c r="CJ46" s="147">
        <v>99</v>
      </c>
      <c r="CK46" s="147">
        <v>70</v>
      </c>
      <c r="CL46" s="147">
        <v>227</v>
      </c>
      <c r="CM46" s="147">
        <v>400</v>
      </c>
      <c r="CN46" s="147">
        <v>190</v>
      </c>
      <c r="CO46" s="147">
        <v>225</v>
      </c>
      <c r="CP46" s="147">
        <v>78</v>
      </c>
      <c r="CQ46" s="147">
        <v>47</v>
      </c>
      <c r="CR46" s="147">
        <v>34</v>
      </c>
      <c r="CS46" s="147">
        <v>32</v>
      </c>
      <c r="CT46" s="147">
        <v>32</v>
      </c>
      <c r="CU46" s="147">
        <v>39</v>
      </c>
      <c r="CV46" s="147">
        <v>43</v>
      </c>
      <c r="CW46" s="147">
        <v>53</v>
      </c>
      <c r="CX46" s="147">
        <v>44</v>
      </c>
      <c r="CY46" s="147">
        <v>73</v>
      </c>
      <c r="CZ46" s="147">
        <v>17</v>
      </c>
      <c r="DA46" s="147">
        <v>15</v>
      </c>
      <c r="DB46" s="147">
        <v>29</v>
      </c>
      <c r="DC46" s="147">
        <v>113</v>
      </c>
      <c r="DD46" s="147">
        <v>213</v>
      </c>
      <c r="DE46" s="147">
        <v>89</v>
      </c>
      <c r="DF46" s="147">
        <v>118</v>
      </c>
      <c r="DG46" s="147">
        <v>246</v>
      </c>
      <c r="DH46" s="147">
        <v>42</v>
      </c>
      <c r="DI46" s="147">
        <v>142</v>
      </c>
      <c r="DJ46" s="147">
        <v>314</v>
      </c>
      <c r="DK46" s="147">
        <v>66</v>
      </c>
      <c r="DL46" s="147">
        <v>94</v>
      </c>
      <c r="DM46" s="147">
        <v>59</v>
      </c>
      <c r="DN46" s="147">
        <v>37</v>
      </c>
      <c r="DO46" s="147">
        <v>35</v>
      </c>
      <c r="DP46" s="147">
        <v>339</v>
      </c>
      <c r="DQ46" s="147">
        <v>110</v>
      </c>
      <c r="DR46" s="147">
        <v>18</v>
      </c>
      <c r="DS46" s="147">
        <v>12</v>
      </c>
      <c r="DT46" s="147">
        <v>21</v>
      </c>
      <c r="DU46" s="147">
        <v>49</v>
      </c>
      <c r="DV46" s="147">
        <v>40</v>
      </c>
      <c r="DW46" s="147">
        <v>56</v>
      </c>
      <c r="DX46" s="147">
        <v>54</v>
      </c>
      <c r="DY46" s="147">
        <v>93</v>
      </c>
      <c r="DZ46" s="147">
        <v>43</v>
      </c>
      <c r="EA46" s="147">
        <v>58</v>
      </c>
      <c r="EB46" s="147">
        <v>23</v>
      </c>
      <c r="EC46" s="147">
        <v>83</v>
      </c>
      <c r="ED46" s="147">
        <v>135</v>
      </c>
      <c r="EE46" s="147">
        <v>217</v>
      </c>
      <c r="EF46" s="147">
        <v>130</v>
      </c>
      <c r="EG46" s="147">
        <v>174</v>
      </c>
      <c r="EH46" s="147">
        <v>199</v>
      </c>
      <c r="EI46" s="147">
        <v>525</v>
      </c>
      <c r="EJ46" s="147">
        <v>450</v>
      </c>
      <c r="EK46" s="147">
        <v>328</v>
      </c>
      <c r="EL46" s="147">
        <v>185</v>
      </c>
      <c r="EM46" s="147">
        <v>54</v>
      </c>
      <c r="EN46" s="147">
        <v>28</v>
      </c>
      <c r="EO46" s="147">
        <v>41</v>
      </c>
      <c r="EP46" s="147">
        <v>164</v>
      </c>
      <c r="EQ46" s="147">
        <v>34</v>
      </c>
      <c r="ER46" s="147">
        <v>95</v>
      </c>
      <c r="ES46" s="147">
        <v>86</v>
      </c>
      <c r="ET46" s="147">
        <v>298</v>
      </c>
      <c r="EU46" s="147">
        <v>159</v>
      </c>
      <c r="EV46" s="147">
        <v>232</v>
      </c>
      <c r="EW46" s="147">
        <v>78</v>
      </c>
      <c r="EX46" s="147">
        <v>23</v>
      </c>
      <c r="EY46" s="147">
        <v>63</v>
      </c>
      <c r="EZ46" s="147">
        <v>161</v>
      </c>
      <c r="FA46" s="147">
        <v>71</v>
      </c>
      <c r="FB46" s="147">
        <v>123</v>
      </c>
      <c r="FC46" s="147">
        <v>184</v>
      </c>
      <c r="FD46" s="147">
        <v>36</v>
      </c>
      <c r="FE46" s="147">
        <v>332</v>
      </c>
      <c r="FF46" s="147">
        <v>388</v>
      </c>
      <c r="FG46" s="147">
        <v>267</v>
      </c>
      <c r="FH46" s="147">
        <v>10</v>
      </c>
      <c r="FI46" s="147">
        <v>109</v>
      </c>
      <c r="FJ46" s="147">
        <v>75</v>
      </c>
      <c r="FK46" s="147">
        <v>19</v>
      </c>
      <c r="FL46" s="147">
        <v>126</v>
      </c>
      <c r="FM46" s="147">
        <v>59</v>
      </c>
      <c r="FN46" s="147">
        <v>132</v>
      </c>
      <c r="FO46" s="147">
        <v>44</v>
      </c>
      <c r="FP46" s="147">
        <v>81</v>
      </c>
      <c r="FQ46" s="147">
        <v>23</v>
      </c>
      <c r="FR46" s="147">
        <v>95</v>
      </c>
      <c r="FS46" s="147">
        <v>160</v>
      </c>
      <c r="FT46" s="147">
        <v>1</v>
      </c>
      <c r="FU46" s="147">
        <v>21</v>
      </c>
      <c r="FV46" s="147">
        <v>30</v>
      </c>
      <c r="FW46" s="147">
        <v>22</v>
      </c>
      <c r="FX46" s="147">
        <v>46</v>
      </c>
      <c r="FY46" s="147">
        <v>107</v>
      </c>
      <c r="FZ46" s="147">
        <v>114</v>
      </c>
      <c r="GA46" s="147">
        <v>7</v>
      </c>
      <c r="GB46" s="147">
        <v>21</v>
      </c>
      <c r="GC46" s="147">
        <v>12</v>
      </c>
      <c r="GD46" s="147">
        <v>12</v>
      </c>
      <c r="GE46" s="147">
        <v>46</v>
      </c>
      <c r="GF46" s="147">
        <v>54</v>
      </c>
      <c r="GG46" s="147">
        <v>16</v>
      </c>
      <c r="GH46" s="147">
        <v>73</v>
      </c>
      <c r="GI46" s="147">
        <v>24</v>
      </c>
      <c r="GJ46" s="147">
        <v>23</v>
      </c>
      <c r="GK46" s="147">
        <v>24</v>
      </c>
      <c r="GL46" s="147">
        <v>556</v>
      </c>
      <c r="GM46" s="147">
        <v>193</v>
      </c>
      <c r="GN46" s="147">
        <v>48</v>
      </c>
      <c r="GO46" s="147">
        <v>107</v>
      </c>
      <c r="GP46" s="147">
        <v>73</v>
      </c>
      <c r="GQ46" s="147">
        <v>180</v>
      </c>
      <c r="GR46" s="147">
        <v>167</v>
      </c>
      <c r="GS46" s="147">
        <v>133</v>
      </c>
      <c r="GT46" s="147">
        <v>85</v>
      </c>
      <c r="GU46" s="147">
        <v>871</v>
      </c>
      <c r="GV46" s="147">
        <v>650</v>
      </c>
      <c r="GW46" s="147">
        <v>125</v>
      </c>
      <c r="GX46" s="147">
        <v>163</v>
      </c>
      <c r="GY46" s="147">
        <v>53</v>
      </c>
      <c r="GZ46" s="147">
        <v>114</v>
      </c>
      <c r="HA46" s="147">
        <v>92</v>
      </c>
      <c r="HB46" s="147">
        <v>236</v>
      </c>
      <c r="HC46" s="147">
        <v>149</v>
      </c>
      <c r="HD46" s="147">
        <v>92</v>
      </c>
      <c r="HE46" s="147">
        <v>167</v>
      </c>
      <c r="HF46" s="147">
        <v>406</v>
      </c>
      <c r="HG46" s="147">
        <v>158</v>
      </c>
      <c r="HH46" s="147">
        <v>366</v>
      </c>
      <c r="HI46" s="147">
        <v>238</v>
      </c>
      <c r="HJ46" s="147">
        <v>14</v>
      </c>
      <c r="HK46" s="147">
        <v>35</v>
      </c>
      <c r="HL46" s="147">
        <v>70</v>
      </c>
      <c r="HM46" s="147">
        <v>38</v>
      </c>
      <c r="HN46" s="147">
        <v>41</v>
      </c>
      <c r="HO46" s="147">
        <v>89</v>
      </c>
      <c r="HP46" s="147">
        <v>365</v>
      </c>
      <c r="HQ46" s="147">
        <v>73</v>
      </c>
      <c r="HR46" s="147">
        <v>60</v>
      </c>
      <c r="HS46" s="147">
        <v>54</v>
      </c>
      <c r="HT46" s="147">
        <v>51</v>
      </c>
      <c r="HU46" s="147">
        <v>84</v>
      </c>
      <c r="HV46" s="147">
        <v>334</v>
      </c>
      <c r="HW46" s="147">
        <v>99</v>
      </c>
      <c r="HX46" s="147">
        <v>77</v>
      </c>
      <c r="HY46" s="147">
        <v>27</v>
      </c>
      <c r="HZ46" s="147">
        <v>139</v>
      </c>
      <c r="IA46" s="147">
        <v>107</v>
      </c>
      <c r="IB46" s="147">
        <v>114</v>
      </c>
      <c r="IC46" s="147">
        <v>79</v>
      </c>
      <c r="ID46" s="147">
        <v>48</v>
      </c>
      <c r="IE46" s="147">
        <v>338</v>
      </c>
      <c r="IF46" s="147">
        <v>360</v>
      </c>
      <c r="IG46" s="147">
        <v>114</v>
      </c>
      <c r="IH46" s="147">
        <v>39</v>
      </c>
      <c r="II46" s="147">
        <v>76</v>
      </c>
      <c r="IJ46" s="147">
        <v>104</v>
      </c>
      <c r="IK46" s="147">
        <v>53</v>
      </c>
      <c r="IL46" s="147">
        <v>73</v>
      </c>
      <c r="IM46" s="147">
        <v>54</v>
      </c>
      <c r="IN46" s="147">
        <v>77</v>
      </c>
      <c r="IO46" s="147">
        <v>83</v>
      </c>
      <c r="IP46" s="147">
        <v>88</v>
      </c>
      <c r="IQ46" s="147">
        <v>62</v>
      </c>
      <c r="IR46" s="147">
        <v>38</v>
      </c>
      <c r="IS46" s="147">
        <v>37</v>
      </c>
      <c r="IT46" s="147">
        <v>19</v>
      </c>
      <c r="IU46" s="147">
        <v>81</v>
      </c>
      <c r="IV46" s="147">
        <v>37</v>
      </c>
    </row>
    <row r="47" spans="1:256" x14ac:dyDescent="0.2">
      <c r="A47" s="149" t="s">
        <v>571</v>
      </c>
    </row>
    <row r="48" spans="1:256" x14ac:dyDescent="0.2">
      <c r="A48" s="149" t="s">
        <v>705</v>
      </c>
    </row>
    <row r="50" spans="1:256" x14ac:dyDescent="0.2">
      <c r="A50" s="139" t="s">
        <v>706</v>
      </c>
    </row>
    <row r="51" spans="1:256" x14ac:dyDescent="0.2">
      <c r="A51" s="140" t="s">
        <v>707</v>
      </c>
    </row>
    <row r="52" spans="1:256" x14ac:dyDescent="0.2">
      <c r="A52" s="141" t="s">
        <v>293</v>
      </c>
    </row>
    <row r="53" spans="1:256" s="142" customFormat="1" ht="12" customHeight="1" x14ac:dyDescent="0.25">
      <c r="A53" s="169" t="s">
        <v>708</v>
      </c>
      <c r="B53" s="171" t="s">
        <v>295</v>
      </c>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2"/>
      <c r="BR53" s="172"/>
      <c r="BS53" s="172"/>
      <c r="BT53" s="172"/>
      <c r="BU53" s="172"/>
      <c r="BV53" s="172"/>
      <c r="BW53" s="172"/>
      <c r="BX53" s="172"/>
      <c r="BY53" s="172"/>
      <c r="BZ53" s="172"/>
      <c r="CA53" s="172"/>
      <c r="CB53" s="172"/>
      <c r="CC53" s="172"/>
      <c r="CD53" s="172"/>
      <c r="CE53" s="172"/>
      <c r="CF53" s="172"/>
      <c r="CG53" s="172"/>
      <c r="CH53" s="172"/>
      <c r="CI53" s="172"/>
      <c r="CJ53" s="172"/>
      <c r="CK53" s="172"/>
      <c r="CL53" s="172"/>
      <c r="CM53" s="172"/>
      <c r="CN53" s="172"/>
      <c r="CO53" s="172"/>
      <c r="CP53" s="172"/>
      <c r="CQ53" s="172"/>
      <c r="CR53" s="172"/>
      <c r="CS53" s="172"/>
      <c r="CT53" s="172"/>
      <c r="CU53" s="172"/>
      <c r="CV53" s="172"/>
      <c r="CW53" s="172"/>
      <c r="CX53" s="172"/>
      <c r="CY53" s="172"/>
      <c r="CZ53" s="172"/>
      <c r="DA53" s="172"/>
      <c r="DB53" s="172"/>
      <c r="DC53" s="172"/>
      <c r="DD53" s="172"/>
      <c r="DE53" s="172"/>
      <c r="DF53" s="172"/>
      <c r="DG53" s="172"/>
      <c r="DH53" s="172"/>
      <c r="DI53" s="172"/>
      <c r="DJ53" s="172"/>
      <c r="DK53" s="172"/>
      <c r="DL53" s="172"/>
      <c r="DM53" s="172"/>
      <c r="DN53" s="172"/>
      <c r="DO53" s="172"/>
      <c r="DP53" s="172"/>
      <c r="DQ53" s="172"/>
      <c r="DR53" s="172"/>
      <c r="DS53" s="172"/>
      <c r="DT53" s="172"/>
      <c r="DU53" s="172"/>
      <c r="DV53" s="172"/>
      <c r="DW53" s="172"/>
      <c r="DX53" s="172"/>
      <c r="DY53" s="172"/>
      <c r="DZ53" s="172"/>
      <c r="EA53" s="172"/>
      <c r="EB53" s="172"/>
      <c r="EC53" s="172"/>
      <c r="ED53" s="172"/>
      <c r="EE53" s="172"/>
      <c r="EF53" s="172"/>
      <c r="EG53" s="172"/>
      <c r="EH53" s="172"/>
      <c r="EI53" s="172"/>
      <c r="EJ53" s="172"/>
      <c r="EK53" s="172"/>
      <c r="EL53" s="172"/>
      <c r="EM53" s="172"/>
      <c r="EN53" s="172"/>
      <c r="EO53" s="172"/>
      <c r="EP53" s="172"/>
      <c r="EQ53" s="172"/>
      <c r="ER53" s="172"/>
      <c r="ES53" s="172"/>
      <c r="ET53" s="172"/>
      <c r="EU53" s="172"/>
      <c r="EV53" s="172"/>
      <c r="EW53" s="172"/>
      <c r="EX53" s="172"/>
      <c r="EY53" s="172"/>
      <c r="EZ53" s="172"/>
      <c r="FA53" s="172"/>
      <c r="FB53" s="172"/>
      <c r="FC53" s="172"/>
      <c r="FD53" s="172"/>
      <c r="FE53" s="172"/>
      <c r="FF53" s="172"/>
      <c r="FG53" s="172"/>
      <c r="FH53" s="172"/>
      <c r="FI53" s="172"/>
      <c r="FJ53" s="172"/>
      <c r="FK53" s="172"/>
      <c r="FL53" s="172"/>
      <c r="FM53" s="172"/>
      <c r="FN53" s="172"/>
      <c r="FO53" s="172"/>
      <c r="FP53" s="172"/>
      <c r="FQ53" s="172"/>
      <c r="FR53" s="172"/>
      <c r="FS53" s="172"/>
      <c r="FT53" s="172"/>
      <c r="FU53" s="172"/>
      <c r="FV53" s="172"/>
      <c r="FW53" s="172"/>
      <c r="FX53" s="172"/>
      <c r="FY53" s="172"/>
      <c r="FZ53" s="172"/>
      <c r="GA53" s="172"/>
      <c r="GB53" s="172"/>
      <c r="GC53" s="172"/>
      <c r="GD53" s="172"/>
      <c r="GE53" s="172"/>
      <c r="GF53" s="172"/>
      <c r="GG53" s="172"/>
      <c r="GH53" s="172"/>
      <c r="GI53" s="172"/>
      <c r="GJ53" s="172"/>
      <c r="GK53" s="172"/>
      <c r="GL53" s="172"/>
      <c r="GM53" s="172"/>
      <c r="GN53" s="172"/>
      <c r="GO53" s="172"/>
      <c r="GP53" s="172"/>
      <c r="GQ53" s="172"/>
      <c r="GR53" s="172"/>
      <c r="GS53" s="172"/>
      <c r="GT53" s="172"/>
      <c r="GU53" s="172"/>
      <c r="GV53" s="172"/>
      <c r="GW53" s="172"/>
      <c r="GX53" s="172"/>
      <c r="GY53" s="172"/>
      <c r="GZ53" s="172"/>
      <c r="HA53" s="172"/>
      <c r="HB53" s="172"/>
      <c r="HC53" s="172"/>
      <c r="HD53" s="172"/>
      <c r="HE53" s="172"/>
      <c r="HF53" s="172"/>
      <c r="HG53" s="172"/>
      <c r="HH53" s="172"/>
      <c r="HI53" s="172"/>
      <c r="HJ53" s="172"/>
      <c r="HK53" s="172"/>
      <c r="HL53" s="172"/>
      <c r="HM53" s="172"/>
      <c r="HN53" s="172"/>
      <c r="HO53" s="172"/>
      <c r="HP53" s="172"/>
      <c r="HQ53" s="172"/>
      <c r="HR53" s="172"/>
      <c r="HS53" s="172"/>
      <c r="HT53" s="172"/>
      <c r="HU53" s="172"/>
      <c r="HV53" s="172"/>
      <c r="HW53" s="172"/>
      <c r="HX53" s="172"/>
      <c r="HY53" s="172"/>
      <c r="HZ53" s="172"/>
      <c r="IA53" s="172"/>
      <c r="IB53" s="172"/>
      <c r="IC53" s="172"/>
      <c r="ID53" s="172"/>
      <c r="IE53" s="172"/>
      <c r="IF53" s="172"/>
      <c r="IG53" s="172"/>
      <c r="IH53" s="172"/>
      <c r="II53" s="172"/>
      <c r="IJ53" s="172"/>
      <c r="IK53" s="172"/>
      <c r="IL53" s="172"/>
      <c r="IM53" s="172"/>
      <c r="IN53" s="172"/>
      <c r="IO53" s="172"/>
      <c r="IP53" s="172"/>
      <c r="IQ53" s="172"/>
      <c r="IR53" s="172"/>
      <c r="IS53" s="172"/>
      <c r="IT53" s="172"/>
      <c r="IU53" s="172"/>
      <c r="IV53" s="172"/>
    </row>
    <row r="54" spans="1:256" ht="409.5" x14ac:dyDescent="0.2">
      <c r="A54" s="170"/>
      <c r="B54" s="143" t="s">
        <v>296</v>
      </c>
      <c r="C54" s="143" t="s">
        <v>297</v>
      </c>
      <c r="D54" s="143" t="s">
        <v>298</v>
      </c>
      <c r="E54" s="143" t="s">
        <v>299</v>
      </c>
      <c r="F54" s="143" t="s">
        <v>300</v>
      </c>
      <c r="G54" s="143" t="s">
        <v>301</v>
      </c>
      <c r="H54" s="143" t="s">
        <v>302</v>
      </c>
      <c r="I54" s="143" t="s">
        <v>303</v>
      </c>
      <c r="J54" s="143" t="s">
        <v>304</v>
      </c>
      <c r="K54" s="143" t="s">
        <v>305</v>
      </c>
      <c r="L54" s="143" t="s">
        <v>306</v>
      </c>
      <c r="M54" s="143" t="s">
        <v>307</v>
      </c>
      <c r="N54" s="143" t="s">
        <v>308</v>
      </c>
      <c r="O54" s="143" t="s">
        <v>309</v>
      </c>
      <c r="P54" s="143" t="s">
        <v>310</v>
      </c>
      <c r="Q54" s="143" t="s">
        <v>311</v>
      </c>
      <c r="R54" s="143" t="s">
        <v>312</v>
      </c>
      <c r="S54" s="143" t="s">
        <v>313</v>
      </c>
      <c r="T54" s="143" t="s">
        <v>314</v>
      </c>
      <c r="U54" s="143" t="s">
        <v>315</v>
      </c>
      <c r="V54" s="143" t="s">
        <v>316</v>
      </c>
      <c r="W54" s="143" t="s">
        <v>317</v>
      </c>
      <c r="X54" s="143" t="s">
        <v>318</v>
      </c>
      <c r="Y54" s="143" t="s">
        <v>319</v>
      </c>
      <c r="Z54" s="143" t="s">
        <v>320</v>
      </c>
      <c r="AA54" s="143" t="s">
        <v>321</v>
      </c>
      <c r="AB54" s="143" t="s">
        <v>322</v>
      </c>
      <c r="AC54" s="143" t="s">
        <v>323</v>
      </c>
      <c r="AD54" s="143" t="s">
        <v>324</v>
      </c>
      <c r="AE54" s="143" t="s">
        <v>325</v>
      </c>
      <c r="AF54" s="143" t="s">
        <v>326</v>
      </c>
      <c r="AG54" s="143" t="s">
        <v>327</v>
      </c>
      <c r="AH54" s="143" t="s">
        <v>328</v>
      </c>
      <c r="AI54" s="143" t="s">
        <v>329</v>
      </c>
      <c r="AJ54" s="143" t="s">
        <v>330</v>
      </c>
      <c r="AK54" s="143" t="s">
        <v>331</v>
      </c>
      <c r="AL54" s="143" t="s">
        <v>332</v>
      </c>
      <c r="AM54" s="143" t="s">
        <v>333</v>
      </c>
      <c r="AN54" s="143" t="s">
        <v>334</v>
      </c>
      <c r="AO54" s="143" t="s">
        <v>335</v>
      </c>
      <c r="AP54" s="143" t="s">
        <v>336</v>
      </c>
      <c r="AQ54" s="143" t="s">
        <v>337</v>
      </c>
      <c r="AR54" s="143" t="s">
        <v>338</v>
      </c>
      <c r="AS54" s="143" t="s">
        <v>339</v>
      </c>
      <c r="AT54" s="143" t="s">
        <v>340</v>
      </c>
      <c r="AU54" s="143" t="s">
        <v>341</v>
      </c>
      <c r="AV54" s="143" t="s">
        <v>342</v>
      </c>
      <c r="AW54" s="143" t="s">
        <v>343</v>
      </c>
      <c r="AX54" s="143" t="s">
        <v>344</v>
      </c>
      <c r="AY54" s="143" t="s">
        <v>345</v>
      </c>
      <c r="AZ54" s="143" t="s">
        <v>346</v>
      </c>
      <c r="BA54" s="143" t="s">
        <v>347</v>
      </c>
      <c r="BB54" s="143" t="s">
        <v>348</v>
      </c>
      <c r="BC54" s="143" t="s">
        <v>349</v>
      </c>
      <c r="BD54" s="143" t="s">
        <v>350</v>
      </c>
      <c r="BE54" s="143" t="s">
        <v>351</v>
      </c>
      <c r="BF54" s="143" t="s">
        <v>352</v>
      </c>
      <c r="BG54" s="143" t="s">
        <v>353</v>
      </c>
      <c r="BH54" s="143" t="s">
        <v>354</v>
      </c>
      <c r="BI54" s="143" t="s">
        <v>355</v>
      </c>
      <c r="BJ54" s="143" t="s">
        <v>356</v>
      </c>
      <c r="BK54" s="143" t="s">
        <v>357</v>
      </c>
      <c r="BL54" s="143" t="s">
        <v>358</v>
      </c>
      <c r="BM54" s="143" t="s">
        <v>359</v>
      </c>
      <c r="BN54" s="143" t="s">
        <v>360</v>
      </c>
      <c r="BO54" s="143" t="s">
        <v>361</v>
      </c>
      <c r="BP54" s="143" t="s">
        <v>362</v>
      </c>
      <c r="BQ54" s="143" t="s">
        <v>363</v>
      </c>
      <c r="BR54" s="143" t="s">
        <v>364</v>
      </c>
      <c r="BS54" s="143" t="s">
        <v>365</v>
      </c>
      <c r="BT54" s="143" t="s">
        <v>366</v>
      </c>
      <c r="BU54" s="143" t="s">
        <v>367</v>
      </c>
      <c r="BV54" s="143" t="s">
        <v>368</v>
      </c>
      <c r="BW54" s="143" t="s">
        <v>369</v>
      </c>
      <c r="BX54" s="143" t="s">
        <v>370</v>
      </c>
      <c r="BY54" s="143" t="s">
        <v>371</v>
      </c>
      <c r="BZ54" s="143" t="s">
        <v>372</v>
      </c>
      <c r="CA54" s="143" t="s">
        <v>373</v>
      </c>
      <c r="CB54" s="143" t="s">
        <v>374</v>
      </c>
      <c r="CC54" s="143" t="s">
        <v>375</v>
      </c>
      <c r="CD54" s="143" t="s">
        <v>376</v>
      </c>
      <c r="CE54" s="143" t="s">
        <v>377</v>
      </c>
      <c r="CF54" s="143" t="s">
        <v>378</v>
      </c>
      <c r="CG54" s="143" t="s">
        <v>379</v>
      </c>
      <c r="CH54" s="143" t="s">
        <v>380</v>
      </c>
      <c r="CI54" s="143" t="s">
        <v>381</v>
      </c>
      <c r="CJ54" s="143" t="s">
        <v>382</v>
      </c>
      <c r="CK54" s="143" t="s">
        <v>383</v>
      </c>
      <c r="CL54" s="143" t="s">
        <v>384</v>
      </c>
      <c r="CM54" s="143" t="s">
        <v>385</v>
      </c>
      <c r="CN54" s="143" t="s">
        <v>386</v>
      </c>
      <c r="CO54" s="143" t="s">
        <v>387</v>
      </c>
      <c r="CP54" s="143" t="s">
        <v>388</v>
      </c>
      <c r="CQ54" s="143" t="s">
        <v>389</v>
      </c>
      <c r="CR54" s="143" t="s">
        <v>390</v>
      </c>
      <c r="CS54" s="143" t="s">
        <v>391</v>
      </c>
      <c r="CT54" s="143" t="s">
        <v>392</v>
      </c>
      <c r="CU54" s="143" t="s">
        <v>393</v>
      </c>
      <c r="CV54" s="143" t="s">
        <v>394</v>
      </c>
      <c r="CW54" s="143" t="s">
        <v>395</v>
      </c>
      <c r="CX54" s="143" t="s">
        <v>396</v>
      </c>
      <c r="CY54" s="143" t="s">
        <v>397</v>
      </c>
      <c r="CZ54" s="143" t="s">
        <v>398</v>
      </c>
      <c r="DA54" s="143" t="s">
        <v>399</v>
      </c>
      <c r="DB54" s="143" t="s">
        <v>400</v>
      </c>
      <c r="DC54" s="143" t="s">
        <v>401</v>
      </c>
      <c r="DD54" s="143" t="s">
        <v>402</v>
      </c>
      <c r="DE54" s="143" t="s">
        <v>403</v>
      </c>
      <c r="DF54" s="143" t="s">
        <v>404</v>
      </c>
      <c r="DG54" s="143" t="s">
        <v>405</v>
      </c>
      <c r="DH54" s="143" t="s">
        <v>406</v>
      </c>
      <c r="DI54" s="143" t="s">
        <v>407</v>
      </c>
      <c r="DJ54" s="143" t="s">
        <v>408</v>
      </c>
      <c r="DK54" s="143" t="s">
        <v>409</v>
      </c>
      <c r="DL54" s="143" t="s">
        <v>410</v>
      </c>
      <c r="DM54" s="143" t="s">
        <v>411</v>
      </c>
      <c r="DN54" s="143" t="s">
        <v>412</v>
      </c>
      <c r="DO54" s="143" t="s">
        <v>413</v>
      </c>
      <c r="DP54" s="143" t="s">
        <v>414</v>
      </c>
      <c r="DQ54" s="143" t="s">
        <v>415</v>
      </c>
      <c r="DR54" s="143" t="s">
        <v>416</v>
      </c>
      <c r="DS54" s="143" t="s">
        <v>417</v>
      </c>
      <c r="DT54" s="143" t="s">
        <v>418</v>
      </c>
      <c r="DU54" s="143" t="s">
        <v>419</v>
      </c>
      <c r="DV54" s="143" t="s">
        <v>420</v>
      </c>
      <c r="DW54" s="143" t="s">
        <v>421</v>
      </c>
      <c r="DX54" s="143" t="s">
        <v>422</v>
      </c>
      <c r="DY54" s="143" t="s">
        <v>423</v>
      </c>
      <c r="DZ54" s="143" t="s">
        <v>424</v>
      </c>
      <c r="EA54" s="143" t="s">
        <v>425</v>
      </c>
      <c r="EB54" s="143" t="s">
        <v>426</v>
      </c>
      <c r="EC54" s="143" t="s">
        <v>427</v>
      </c>
      <c r="ED54" s="143" t="s">
        <v>428</v>
      </c>
      <c r="EE54" s="143" t="s">
        <v>429</v>
      </c>
      <c r="EF54" s="143" t="s">
        <v>430</v>
      </c>
      <c r="EG54" s="143" t="s">
        <v>431</v>
      </c>
      <c r="EH54" s="143" t="s">
        <v>432</v>
      </c>
      <c r="EI54" s="143" t="s">
        <v>433</v>
      </c>
      <c r="EJ54" s="143" t="s">
        <v>434</v>
      </c>
      <c r="EK54" s="143" t="s">
        <v>435</v>
      </c>
      <c r="EL54" s="143" t="s">
        <v>436</v>
      </c>
      <c r="EM54" s="143" t="s">
        <v>437</v>
      </c>
      <c r="EN54" s="143" t="s">
        <v>438</v>
      </c>
      <c r="EO54" s="143" t="s">
        <v>439</v>
      </c>
      <c r="EP54" s="143" t="s">
        <v>440</v>
      </c>
      <c r="EQ54" s="143" t="s">
        <v>441</v>
      </c>
      <c r="ER54" s="143" t="s">
        <v>442</v>
      </c>
      <c r="ES54" s="143" t="s">
        <v>443</v>
      </c>
      <c r="ET54" s="143" t="s">
        <v>444</v>
      </c>
      <c r="EU54" s="143" t="s">
        <v>445</v>
      </c>
      <c r="EV54" s="143" t="s">
        <v>446</v>
      </c>
      <c r="EW54" s="143" t="s">
        <v>447</v>
      </c>
      <c r="EX54" s="143" t="s">
        <v>448</v>
      </c>
      <c r="EY54" s="143" t="s">
        <v>449</v>
      </c>
      <c r="EZ54" s="143" t="s">
        <v>450</v>
      </c>
      <c r="FA54" s="143" t="s">
        <v>451</v>
      </c>
      <c r="FB54" s="143" t="s">
        <v>452</v>
      </c>
      <c r="FC54" s="143" t="s">
        <v>453</v>
      </c>
      <c r="FD54" s="143" t="s">
        <v>454</v>
      </c>
      <c r="FE54" s="143" t="s">
        <v>455</v>
      </c>
      <c r="FF54" s="143" t="s">
        <v>456</v>
      </c>
      <c r="FG54" s="143" t="s">
        <v>457</v>
      </c>
      <c r="FH54" s="143" t="s">
        <v>458</v>
      </c>
      <c r="FI54" s="143" t="s">
        <v>459</v>
      </c>
      <c r="FJ54" s="143" t="s">
        <v>460</v>
      </c>
      <c r="FK54" s="143" t="s">
        <v>461</v>
      </c>
      <c r="FL54" s="143" t="s">
        <v>462</v>
      </c>
      <c r="FM54" s="143" t="s">
        <v>463</v>
      </c>
      <c r="FN54" s="143" t="s">
        <v>464</v>
      </c>
      <c r="FO54" s="143" t="s">
        <v>465</v>
      </c>
      <c r="FP54" s="143" t="s">
        <v>466</v>
      </c>
      <c r="FQ54" s="143" t="s">
        <v>467</v>
      </c>
      <c r="FR54" s="143" t="s">
        <v>468</v>
      </c>
      <c r="FS54" s="143" t="s">
        <v>469</v>
      </c>
      <c r="FT54" s="143" t="s">
        <v>470</v>
      </c>
      <c r="FU54" s="143" t="s">
        <v>471</v>
      </c>
      <c r="FV54" s="143" t="s">
        <v>472</v>
      </c>
      <c r="FW54" s="143" t="s">
        <v>473</v>
      </c>
      <c r="FX54" s="143" t="s">
        <v>474</v>
      </c>
      <c r="FY54" s="143" t="s">
        <v>475</v>
      </c>
      <c r="FZ54" s="143" t="s">
        <v>476</v>
      </c>
      <c r="GA54" s="143" t="s">
        <v>477</v>
      </c>
      <c r="GB54" s="143" t="s">
        <v>478</v>
      </c>
      <c r="GC54" s="143" t="s">
        <v>479</v>
      </c>
      <c r="GD54" s="143" t="s">
        <v>480</v>
      </c>
      <c r="GE54" s="143" t="s">
        <v>481</v>
      </c>
      <c r="GF54" s="143" t="s">
        <v>482</v>
      </c>
      <c r="GG54" s="143" t="s">
        <v>483</v>
      </c>
      <c r="GH54" s="143" t="s">
        <v>484</v>
      </c>
      <c r="GI54" s="143" t="s">
        <v>485</v>
      </c>
      <c r="GJ54" s="143" t="s">
        <v>486</v>
      </c>
      <c r="GK54" s="143" t="s">
        <v>487</v>
      </c>
      <c r="GL54" s="143" t="s">
        <v>488</v>
      </c>
      <c r="GM54" s="143" t="s">
        <v>489</v>
      </c>
      <c r="GN54" s="143" t="s">
        <v>490</v>
      </c>
      <c r="GO54" s="143" t="s">
        <v>491</v>
      </c>
      <c r="GP54" s="143" t="s">
        <v>492</v>
      </c>
      <c r="GQ54" s="143" t="s">
        <v>493</v>
      </c>
      <c r="GR54" s="143" t="s">
        <v>494</v>
      </c>
      <c r="GS54" s="143" t="s">
        <v>495</v>
      </c>
      <c r="GT54" s="143" t="s">
        <v>496</v>
      </c>
      <c r="GU54" s="143" t="s">
        <v>497</v>
      </c>
      <c r="GV54" s="143" t="s">
        <v>498</v>
      </c>
      <c r="GW54" s="143" t="s">
        <v>499</v>
      </c>
      <c r="GX54" s="143" t="s">
        <v>500</v>
      </c>
      <c r="GY54" s="143" t="s">
        <v>501</v>
      </c>
      <c r="GZ54" s="143" t="s">
        <v>502</v>
      </c>
      <c r="HA54" s="143" t="s">
        <v>503</v>
      </c>
      <c r="HB54" s="143" t="s">
        <v>504</v>
      </c>
      <c r="HC54" s="143" t="s">
        <v>505</v>
      </c>
      <c r="HD54" s="143" t="s">
        <v>506</v>
      </c>
      <c r="HE54" s="143" t="s">
        <v>507</v>
      </c>
      <c r="HF54" s="143" t="s">
        <v>508</v>
      </c>
      <c r="HG54" s="143" t="s">
        <v>509</v>
      </c>
      <c r="HH54" s="143" t="s">
        <v>510</v>
      </c>
      <c r="HI54" s="143" t="s">
        <v>511</v>
      </c>
      <c r="HJ54" s="143" t="s">
        <v>512</v>
      </c>
      <c r="HK54" s="143" t="s">
        <v>513</v>
      </c>
      <c r="HL54" s="143" t="s">
        <v>514</v>
      </c>
      <c r="HM54" s="143" t="s">
        <v>515</v>
      </c>
      <c r="HN54" s="143" t="s">
        <v>516</v>
      </c>
      <c r="HO54" s="143" t="s">
        <v>517</v>
      </c>
      <c r="HP54" s="143" t="s">
        <v>518</v>
      </c>
      <c r="HQ54" s="143" t="s">
        <v>519</v>
      </c>
      <c r="HR54" s="143" t="s">
        <v>520</v>
      </c>
      <c r="HS54" s="143" t="s">
        <v>521</v>
      </c>
      <c r="HT54" s="143" t="s">
        <v>522</v>
      </c>
      <c r="HU54" s="143" t="s">
        <v>523</v>
      </c>
      <c r="HV54" s="143" t="s">
        <v>524</v>
      </c>
      <c r="HW54" s="143" t="s">
        <v>525</v>
      </c>
      <c r="HX54" s="143" t="s">
        <v>526</v>
      </c>
      <c r="HY54" s="143" t="s">
        <v>527</v>
      </c>
      <c r="HZ54" s="143" t="s">
        <v>528</v>
      </c>
      <c r="IA54" s="143" t="s">
        <v>529</v>
      </c>
      <c r="IB54" s="143" t="s">
        <v>530</v>
      </c>
      <c r="IC54" s="143" t="s">
        <v>531</v>
      </c>
      <c r="ID54" s="143" t="s">
        <v>532</v>
      </c>
      <c r="IE54" s="143" t="s">
        <v>533</v>
      </c>
      <c r="IF54" s="143" t="s">
        <v>534</v>
      </c>
      <c r="IG54" s="143" t="s">
        <v>535</v>
      </c>
      <c r="IH54" s="143" t="s">
        <v>536</v>
      </c>
      <c r="II54" s="143" t="s">
        <v>537</v>
      </c>
      <c r="IJ54" s="143" t="s">
        <v>538</v>
      </c>
      <c r="IK54" s="143" t="s">
        <v>539</v>
      </c>
      <c r="IL54" s="143" t="s">
        <v>540</v>
      </c>
      <c r="IM54" s="143" t="s">
        <v>541</v>
      </c>
      <c r="IN54" s="143" t="s">
        <v>542</v>
      </c>
      <c r="IO54" s="143" t="s">
        <v>543</v>
      </c>
      <c r="IP54" s="143" t="s">
        <v>544</v>
      </c>
      <c r="IQ54" s="143" t="s">
        <v>545</v>
      </c>
      <c r="IR54" s="143" t="s">
        <v>546</v>
      </c>
      <c r="IS54" s="143" t="s">
        <v>547</v>
      </c>
      <c r="IT54" s="143" t="s">
        <v>548</v>
      </c>
      <c r="IU54" s="143" t="s">
        <v>549</v>
      </c>
      <c r="IV54" s="143" t="s">
        <v>550</v>
      </c>
    </row>
    <row r="55" spans="1:256" x14ac:dyDescent="0.2">
      <c r="A55" s="144" t="s">
        <v>703</v>
      </c>
      <c r="B55" s="145">
        <v>571</v>
      </c>
      <c r="C55" s="145">
        <v>61</v>
      </c>
      <c r="D55" s="145">
        <v>47</v>
      </c>
      <c r="E55" s="145">
        <v>100</v>
      </c>
      <c r="F55" s="145">
        <v>21</v>
      </c>
      <c r="G55" s="145">
        <v>449</v>
      </c>
      <c r="H55" s="145">
        <v>164</v>
      </c>
      <c r="I55" s="145">
        <v>29</v>
      </c>
      <c r="J55" s="145">
        <v>20</v>
      </c>
      <c r="K55" s="145">
        <v>45</v>
      </c>
      <c r="L55" s="145">
        <v>1217</v>
      </c>
      <c r="M55" s="145">
        <v>885</v>
      </c>
      <c r="N55" s="145">
        <v>372</v>
      </c>
      <c r="O55" s="145">
        <v>725</v>
      </c>
      <c r="P55" s="145">
        <v>397</v>
      </c>
      <c r="Q55" s="145">
        <v>740</v>
      </c>
      <c r="R55" s="145">
        <v>302</v>
      </c>
      <c r="S55" s="145">
        <v>516</v>
      </c>
      <c r="T55" s="145">
        <v>891</v>
      </c>
      <c r="U55" s="145">
        <v>588</v>
      </c>
      <c r="V55" s="145">
        <v>772</v>
      </c>
      <c r="W55" s="145">
        <v>1310</v>
      </c>
      <c r="X55" s="145">
        <v>114</v>
      </c>
      <c r="Y55" s="145">
        <v>402</v>
      </c>
      <c r="Z55" s="145">
        <v>708</v>
      </c>
      <c r="AA55" s="145">
        <v>143</v>
      </c>
      <c r="AB55" s="145">
        <v>207</v>
      </c>
      <c r="AC55" s="145">
        <v>1316</v>
      </c>
      <c r="AD55" s="145">
        <v>91</v>
      </c>
      <c r="AE55" s="145">
        <v>34</v>
      </c>
      <c r="AF55" s="145">
        <v>75</v>
      </c>
      <c r="AG55" s="145">
        <v>32</v>
      </c>
      <c r="AH55" s="145">
        <v>75</v>
      </c>
      <c r="AI55" s="145">
        <v>56</v>
      </c>
      <c r="AJ55" s="145">
        <v>264</v>
      </c>
      <c r="AK55" s="145">
        <v>68</v>
      </c>
      <c r="AL55" s="145">
        <v>55</v>
      </c>
      <c r="AM55" s="145">
        <v>659</v>
      </c>
      <c r="AN55" s="145">
        <v>112</v>
      </c>
      <c r="AO55" s="145">
        <v>108</v>
      </c>
      <c r="AP55" s="145">
        <v>67</v>
      </c>
      <c r="AQ55" s="145">
        <v>209</v>
      </c>
      <c r="AR55" s="145">
        <v>275</v>
      </c>
      <c r="AS55" s="145">
        <v>76</v>
      </c>
      <c r="AT55" s="145">
        <v>41</v>
      </c>
      <c r="AU55" s="145">
        <v>193</v>
      </c>
      <c r="AV55" s="145">
        <v>35</v>
      </c>
      <c r="AW55" s="145">
        <v>268</v>
      </c>
      <c r="AX55" s="145">
        <v>152</v>
      </c>
      <c r="AY55" s="145">
        <v>179</v>
      </c>
      <c r="AZ55" s="145">
        <v>400</v>
      </c>
      <c r="BA55" s="145">
        <v>76</v>
      </c>
      <c r="BB55" s="145">
        <v>92</v>
      </c>
      <c r="BC55" s="145">
        <v>31</v>
      </c>
      <c r="BD55" s="145">
        <v>180</v>
      </c>
      <c r="BE55" s="145">
        <v>119</v>
      </c>
      <c r="BF55" s="145">
        <v>73</v>
      </c>
      <c r="BG55" s="145">
        <v>199</v>
      </c>
      <c r="BH55" s="145">
        <v>266</v>
      </c>
      <c r="BI55" s="145">
        <v>192</v>
      </c>
      <c r="BJ55" s="145">
        <v>149</v>
      </c>
      <c r="BK55" s="145">
        <v>79</v>
      </c>
      <c r="BL55" s="145">
        <v>217</v>
      </c>
      <c r="BM55" s="145">
        <v>59</v>
      </c>
      <c r="BN55" s="145">
        <v>142</v>
      </c>
      <c r="BO55" s="145">
        <v>257</v>
      </c>
      <c r="BP55" s="145">
        <v>123</v>
      </c>
      <c r="BQ55" s="145">
        <v>67</v>
      </c>
      <c r="BR55" s="145">
        <v>142</v>
      </c>
      <c r="BS55" s="145">
        <v>89</v>
      </c>
      <c r="BT55" s="145">
        <v>172</v>
      </c>
      <c r="BU55" s="145">
        <v>289</v>
      </c>
      <c r="BV55" s="145">
        <v>782</v>
      </c>
      <c r="BW55" s="145">
        <v>429</v>
      </c>
      <c r="BX55" s="145">
        <v>403</v>
      </c>
      <c r="BY55" s="145">
        <v>330</v>
      </c>
      <c r="BZ55" s="145">
        <v>35</v>
      </c>
      <c r="CA55" s="145">
        <v>79</v>
      </c>
      <c r="CB55" s="145">
        <v>202</v>
      </c>
      <c r="CC55" s="145">
        <v>131</v>
      </c>
      <c r="CD55" s="145">
        <v>60</v>
      </c>
      <c r="CE55" s="145">
        <v>118</v>
      </c>
      <c r="CF55" s="145">
        <v>202</v>
      </c>
      <c r="CG55" s="145">
        <v>258</v>
      </c>
      <c r="CH55" s="145">
        <v>256</v>
      </c>
      <c r="CI55" s="145">
        <v>196</v>
      </c>
      <c r="CJ55" s="145">
        <v>74</v>
      </c>
      <c r="CK55" s="145">
        <v>63</v>
      </c>
      <c r="CL55" s="145">
        <v>213</v>
      </c>
      <c r="CM55" s="145">
        <v>286</v>
      </c>
      <c r="CN55" s="145">
        <v>176</v>
      </c>
      <c r="CO55" s="145">
        <v>225</v>
      </c>
      <c r="CP55" s="145">
        <v>74</v>
      </c>
      <c r="CQ55" s="145">
        <v>47</v>
      </c>
      <c r="CR55" s="145">
        <v>29</v>
      </c>
      <c r="CS55" s="145">
        <v>23</v>
      </c>
      <c r="CT55" s="145">
        <v>22</v>
      </c>
      <c r="CU55" s="145">
        <v>32</v>
      </c>
      <c r="CV55" s="145">
        <v>35</v>
      </c>
      <c r="CW55" s="145">
        <v>44</v>
      </c>
      <c r="CX55" s="145">
        <v>39</v>
      </c>
      <c r="CY55" s="145">
        <v>72</v>
      </c>
      <c r="CZ55" s="145">
        <v>15</v>
      </c>
      <c r="DA55" s="145">
        <v>9</v>
      </c>
      <c r="DB55" s="145">
        <v>28</v>
      </c>
      <c r="DC55" s="145">
        <v>108</v>
      </c>
      <c r="DD55" s="145">
        <v>189</v>
      </c>
      <c r="DE55" s="145">
        <v>86</v>
      </c>
      <c r="DF55" s="145">
        <v>101</v>
      </c>
      <c r="DG55" s="145">
        <v>155</v>
      </c>
      <c r="DH55" s="145">
        <v>37</v>
      </c>
      <c r="DI55" s="145">
        <v>113</v>
      </c>
      <c r="DJ55" s="145">
        <v>187</v>
      </c>
      <c r="DK55" s="145">
        <v>52</v>
      </c>
      <c r="DL55" s="145">
        <v>70</v>
      </c>
      <c r="DM55" s="145">
        <v>56</v>
      </c>
      <c r="DN55" s="145">
        <v>28</v>
      </c>
      <c r="DO55" s="145">
        <v>31</v>
      </c>
      <c r="DP55" s="145">
        <v>334</v>
      </c>
      <c r="DQ55" s="145">
        <v>91</v>
      </c>
      <c r="DR55" s="145">
        <v>18</v>
      </c>
      <c r="DS55" s="145">
        <v>11</v>
      </c>
      <c r="DT55" s="145">
        <v>21</v>
      </c>
      <c r="DU55" s="145">
        <v>49</v>
      </c>
      <c r="DV55" s="145">
        <v>39</v>
      </c>
      <c r="DW55" s="145">
        <v>52</v>
      </c>
      <c r="DX55" s="145">
        <v>46</v>
      </c>
      <c r="DY55" s="145">
        <v>79</v>
      </c>
      <c r="DZ55" s="145">
        <v>42</v>
      </c>
      <c r="EA55" s="145">
        <v>53</v>
      </c>
      <c r="EB55" s="145">
        <v>16</v>
      </c>
      <c r="EC55" s="145">
        <v>67</v>
      </c>
      <c r="ED55" s="145">
        <v>113</v>
      </c>
      <c r="EE55" s="145">
        <v>170</v>
      </c>
      <c r="EF55" s="145">
        <v>123</v>
      </c>
      <c r="EG55" s="145">
        <v>161</v>
      </c>
      <c r="EH55" s="145">
        <v>164</v>
      </c>
      <c r="EI55" s="145">
        <v>378</v>
      </c>
      <c r="EJ55" s="145">
        <v>320</v>
      </c>
      <c r="EK55" s="145">
        <v>249</v>
      </c>
      <c r="EL55" s="145">
        <v>142</v>
      </c>
      <c r="EM55" s="145">
        <v>38</v>
      </c>
      <c r="EN55" s="145">
        <v>27</v>
      </c>
      <c r="EO55" s="145">
        <v>35</v>
      </c>
      <c r="EP55" s="145">
        <v>127</v>
      </c>
      <c r="EQ55" s="145">
        <v>32</v>
      </c>
      <c r="ER55" s="145">
        <v>76</v>
      </c>
      <c r="ES55" s="145">
        <v>65</v>
      </c>
      <c r="ET55" s="145">
        <v>290</v>
      </c>
      <c r="EU55" s="145">
        <v>150</v>
      </c>
      <c r="EV55" s="145">
        <v>215</v>
      </c>
      <c r="EW55" s="145">
        <v>67</v>
      </c>
      <c r="EX55" s="145">
        <v>21</v>
      </c>
      <c r="EY55" s="145">
        <v>47</v>
      </c>
      <c r="EZ55" s="145">
        <v>152</v>
      </c>
      <c r="FA55" s="145">
        <v>50</v>
      </c>
      <c r="FB55" s="145">
        <v>120</v>
      </c>
      <c r="FC55" s="145">
        <v>161</v>
      </c>
      <c r="FD55" s="145">
        <v>33</v>
      </c>
      <c r="FE55" s="145">
        <v>307</v>
      </c>
      <c r="FF55" s="145">
        <v>375</v>
      </c>
      <c r="FG55" s="145">
        <v>236</v>
      </c>
      <c r="FH55" s="145">
        <v>5</v>
      </c>
      <c r="FI55" s="145">
        <v>90</v>
      </c>
      <c r="FJ55" s="145">
        <v>43</v>
      </c>
      <c r="FK55" s="145">
        <v>9</v>
      </c>
      <c r="FL55" s="145">
        <v>71</v>
      </c>
      <c r="FM55" s="145">
        <v>52</v>
      </c>
      <c r="FN55" s="145">
        <v>95</v>
      </c>
      <c r="FO55" s="145">
        <v>33</v>
      </c>
      <c r="FP55" s="145">
        <v>54</v>
      </c>
      <c r="FQ55" s="145">
        <v>17</v>
      </c>
      <c r="FR55" s="145">
        <v>89</v>
      </c>
      <c r="FS55" s="145">
        <v>106</v>
      </c>
      <c r="FT55" s="145">
        <v>0</v>
      </c>
      <c r="FU55" s="145">
        <v>6</v>
      </c>
      <c r="FV55" s="145">
        <v>23</v>
      </c>
      <c r="FW55" s="145">
        <v>22</v>
      </c>
      <c r="FX55" s="145">
        <v>45</v>
      </c>
      <c r="FY55" s="145">
        <v>99</v>
      </c>
      <c r="FZ55" s="145">
        <v>103</v>
      </c>
      <c r="GA55" s="145">
        <v>6</v>
      </c>
      <c r="GB55" s="145">
        <v>18</v>
      </c>
      <c r="GC55" s="145">
        <v>10</v>
      </c>
      <c r="GD55" s="145">
        <v>12</v>
      </c>
      <c r="GE55" s="145">
        <v>30</v>
      </c>
      <c r="GF55" s="145">
        <v>48</v>
      </c>
      <c r="GG55" s="145">
        <v>15</v>
      </c>
      <c r="GH55" s="145">
        <v>54</v>
      </c>
      <c r="GI55" s="145">
        <v>18</v>
      </c>
      <c r="GJ55" s="145">
        <v>23</v>
      </c>
      <c r="GK55" s="145">
        <v>17</v>
      </c>
      <c r="GL55" s="145">
        <v>324</v>
      </c>
      <c r="GM55" s="145">
        <v>166</v>
      </c>
      <c r="GN55" s="145">
        <v>44</v>
      </c>
      <c r="GO55" s="145">
        <v>83</v>
      </c>
      <c r="GP55" s="145">
        <v>65</v>
      </c>
      <c r="GQ55" s="145">
        <v>146</v>
      </c>
      <c r="GR55" s="145">
        <v>151</v>
      </c>
      <c r="GS55" s="145">
        <v>100</v>
      </c>
      <c r="GT55" s="145">
        <v>56</v>
      </c>
      <c r="GU55" s="145">
        <v>555</v>
      </c>
      <c r="GV55" s="145">
        <v>330</v>
      </c>
      <c r="GW55" s="145">
        <v>107</v>
      </c>
      <c r="GX55" s="145">
        <v>159</v>
      </c>
      <c r="GY55" s="145">
        <v>47</v>
      </c>
      <c r="GZ55" s="145">
        <v>92</v>
      </c>
      <c r="HA55" s="145">
        <v>81</v>
      </c>
      <c r="HB55" s="145">
        <v>221</v>
      </c>
      <c r="HC55" s="145">
        <v>129</v>
      </c>
      <c r="HD55" s="145">
        <v>81</v>
      </c>
      <c r="HE55" s="145">
        <v>143</v>
      </c>
      <c r="HF55" s="145">
        <v>402</v>
      </c>
      <c r="HG55" s="145">
        <v>145</v>
      </c>
      <c r="HH55" s="145">
        <v>308</v>
      </c>
      <c r="HI55" s="145">
        <v>193</v>
      </c>
      <c r="HJ55" s="145">
        <v>13</v>
      </c>
      <c r="HK55" s="145">
        <v>31</v>
      </c>
      <c r="HL55" s="145">
        <v>64</v>
      </c>
      <c r="HM55" s="145">
        <v>36</v>
      </c>
      <c r="HN55" s="145">
        <v>32</v>
      </c>
      <c r="HO55" s="145">
        <v>84</v>
      </c>
      <c r="HP55" s="145">
        <v>361</v>
      </c>
      <c r="HQ55" s="145">
        <v>58</v>
      </c>
      <c r="HR55" s="145">
        <v>56</v>
      </c>
      <c r="HS55" s="145">
        <v>46</v>
      </c>
      <c r="HT55" s="145">
        <v>45</v>
      </c>
      <c r="HU55" s="145">
        <v>64</v>
      </c>
      <c r="HV55" s="145">
        <v>212</v>
      </c>
      <c r="HW55" s="145">
        <v>98</v>
      </c>
      <c r="HX55" s="145">
        <v>65</v>
      </c>
      <c r="HY55" s="145">
        <v>26</v>
      </c>
      <c r="HZ55" s="145">
        <v>117</v>
      </c>
      <c r="IA55" s="145">
        <v>95</v>
      </c>
      <c r="IB55" s="145">
        <v>109</v>
      </c>
      <c r="IC55" s="145">
        <v>66</v>
      </c>
      <c r="ID55" s="145">
        <v>48</v>
      </c>
      <c r="IE55" s="145">
        <v>183</v>
      </c>
      <c r="IF55" s="145">
        <v>343</v>
      </c>
      <c r="IG55" s="145">
        <v>107</v>
      </c>
      <c r="IH55" s="145">
        <v>33</v>
      </c>
      <c r="II55" s="145">
        <v>68</v>
      </c>
      <c r="IJ55" s="145">
        <v>61</v>
      </c>
      <c r="IK55" s="145">
        <v>43</v>
      </c>
      <c r="IL55" s="145">
        <v>71</v>
      </c>
      <c r="IM55" s="145">
        <v>44</v>
      </c>
      <c r="IN55" s="145">
        <v>72</v>
      </c>
      <c r="IO55" s="145">
        <v>83</v>
      </c>
      <c r="IP55" s="145">
        <v>84</v>
      </c>
      <c r="IQ55" s="145">
        <v>62</v>
      </c>
      <c r="IR55" s="145">
        <v>37</v>
      </c>
      <c r="IS55" s="145">
        <v>36</v>
      </c>
      <c r="IT55" s="145">
        <v>17</v>
      </c>
      <c r="IU55" s="145">
        <v>68</v>
      </c>
      <c r="IV55" s="145">
        <v>35</v>
      </c>
    </row>
    <row r="56" spans="1:256" x14ac:dyDescent="0.2">
      <c r="A56" s="144" t="s">
        <v>704</v>
      </c>
      <c r="B56" s="145">
        <v>24</v>
      </c>
      <c r="C56" s="145">
        <v>14</v>
      </c>
      <c r="D56" s="145">
        <v>5</v>
      </c>
      <c r="E56" s="145">
        <v>9</v>
      </c>
      <c r="F56" s="145">
        <v>4</v>
      </c>
      <c r="G56" s="145">
        <v>19</v>
      </c>
      <c r="H56" s="145">
        <v>5</v>
      </c>
      <c r="I56" s="145">
        <v>3</v>
      </c>
      <c r="J56" s="145">
        <v>4</v>
      </c>
      <c r="K56" s="145">
        <v>0</v>
      </c>
      <c r="L56" s="145">
        <v>19</v>
      </c>
      <c r="M56" s="145">
        <v>27</v>
      </c>
      <c r="N56" s="145">
        <v>31</v>
      </c>
      <c r="O56" s="145">
        <v>93</v>
      </c>
      <c r="P56" s="145">
        <v>44</v>
      </c>
      <c r="Q56" s="145">
        <v>65</v>
      </c>
      <c r="R56" s="145">
        <v>18</v>
      </c>
      <c r="S56" s="145">
        <v>70</v>
      </c>
      <c r="T56" s="145">
        <v>63</v>
      </c>
      <c r="U56" s="145">
        <v>18</v>
      </c>
      <c r="V56" s="145">
        <v>40</v>
      </c>
      <c r="W56" s="145">
        <v>8</v>
      </c>
      <c r="X56" s="145">
        <v>2</v>
      </c>
      <c r="Y56" s="145">
        <v>71</v>
      </c>
      <c r="Z56" s="145">
        <v>30</v>
      </c>
      <c r="AA56" s="145">
        <v>6</v>
      </c>
      <c r="AB56" s="145">
        <v>1</v>
      </c>
      <c r="AC56" s="145">
        <v>1</v>
      </c>
      <c r="AD56" s="145">
        <v>15</v>
      </c>
      <c r="AE56" s="145">
        <v>0</v>
      </c>
      <c r="AF56" s="145">
        <v>5</v>
      </c>
      <c r="AG56" s="145">
        <v>0</v>
      </c>
      <c r="AH56" s="145">
        <v>0</v>
      </c>
      <c r="AI56" s="145">
        <v>1</v>
      </c>
      <c r="AJ56" s="145">
        <v>8</v>
      </c>
      <c r="AK56" s="145">
        <v>6</v>
      </c>
      <c r="AL56" s="145">
        <v>7</v>
      </c>
      <c r="AM56" s="145">
        <v>5</v>
      </c>
      <c r="AN56" s="145">
        <v>5</v>
      </c>
      <c r="AO56" s="145">
        <v>3</v>
      </c>
      <c r="AP56" s="145">
        <v>8</v>
      </c>
      <c r="AQ56" s="145">
        <v>7</v>
      </c>
      <c r="AR56" s="145">
        <v>1</v>
      </c>
      <c r="AS56" s="145">
        <v>1</v>
      </c>
      <c r="AT56" s="145">
        <v>6</v>
      </c>
      <c r="AU56" s="145">
        <v>13</v>
      </c>
      <c r="AV56" s="145">
        <v>2</v>
      </c>
      <c r="AW56" s="145">
        <v>2</v>
      </c>
      <c r="AX56" s="145">
        <v>9</v>
      </c>
      <c r="AY56" s="145">
        <v>7</v>
      </c>
      <c r="AZ56" s="145">
        <v>1</v>
      </c>
      <c r="BA56" s="145">
        <v>1</v>
      </c>
      <c r="BB56" s="145">
        <v>4</v>
      </c>
      <c r="BC56" s="145">
        <v>3</v>
      </c>
      <c r="BD56" s="145">
        <v>3</v>
      </c>
      <c r="BE56" s="145">
        <v>10</v>
      </c>
      <c r="BF56" s="145">
        <v>3</v>
      </c>
      <c r="BG56" s="145">
        <v>3</v>
      </c>
      <c r="BH56" s="145">
        <v>10</v>
      </c>
      <c r="BI56" s="145">
        <v>0</v>
      </c>
      <c r="BJ56" s="145">
        <v>14</v>
      </c>
      <c r="BK56" s="145">
        <v>3</v>
      </c>
      <c r="BL56" s="145">
        <v>0</v>
      </c>
      <c r="BM56" s="145">
        <v>4</v>
      </c>
      <c r="BN56" s="145">
        <v>8</v>
      </c>
      <c r="BO56" s="145">
        <v>11</v>
      </c>
      <c r="BP56" s="145">
        <v>4</v>
      </c>
      <c r="BQ56" s="145">
        <v>4</v>
      </c>
      <c r="BR56" s="145">
        <v>2</v>
      </c>
      <c r="BS56" s="145">
        <v>2</v>
      </c>
      <c r="BT56" s="145">
        <v>9</v>
      </c>
      <c r="BU56" s="145">
        <v>8</v>
      </c>
      <c r="BV56" s="145">
        <v>4</v>
      </c>
      <c r="BW56" s="145">
        <v>14</v>
      </c>
      <c r="BX56" s="145">
        <v>28</v>
      </c>
      <c r="BY56" s="145">
        <v>32</v>
      </c>
      <c r="BZ56" s="145">
        <v>2</v>
      </c>
      <c r="CA56" s="145">
        <v>1</v>
      </c>
      <c r="CB56" s="145">
        <v>8</v>
      </c>
      <c r="CC56" s="145">
        <v>8</v>
      </c>
      <c r="CD56" s="145">
        <v>2</v>
      </c>
      <c r="CE56" s="145">
        <v>3</v>
      </c>
      <c r="CF56" s="145">
        <v>3</v>
      </c>
      <c r="CG56" s="145">
        <v>3</v>
      </c>
      <c r="CH56" s="145">
        <v>1</v>
      </c>
      <c r="CI56" s="145">
        <v>4</v>
      </c>
      <c r="CJ56" s="145">
        <v>3</v>
      </c>
      <c r="CK56" s="145">
        <v>2</v>
      </c>
      <c r="CL56" s="145">
        <v>0</v>
      </c>
      <c r="CM56" s="145">
        <v>31</v>
      </c>
      <c r="CN56" s="145">
        <v>3</v>
      </c>
      <c r="CO56" s="145">
        <v>0</v>
      </c>
      <c r="CP56" s="145">
        <v>0</v>
      </c>
      <c r="CQ56" s="145">
        <v>0</v>
      </c>
      <c r="CR56" s="145">
        <v>1</v>
      </c>
      <c r="CS56" s="145">
        <v>1</v>
      </c>
      <c r="CT56" s="145">
        <v>5</v>
      </c>
      <c r="CU56" s="145">
        <v>3</v>
      </c>
      <c r="CV56" s="145">
        <v>2</v>
      </c>
      <c r="CW56" s="145">
        <v>1</v>
      </c>
      <c r="CX56" s="145">
        <v>0</v>
      </c>
      <c r="CY56" s="145">
        <v>1</v>
      </c>
      <c r="CZ56" s="145">
        <v>0</v>
      </c>
      <c r="DA56" s="145">
        <v>2</v>
      </c>
      <c r="DB56" s="145">
        <v>0</v>
      </c>
      <c r="DC56" s="145">
        <v>3</v>
      </c>
      <c r="DD56" s="145">
        <v>1</v>
      </c>
      <c r="DE56" s="145">
        <v>1</v>
      </c>
      <c r="DF56" s="145">
        <v>6</v>
      </c>
      <c r="DG56" s="145">
        <v>16</v>
      </c>
      <c r="DH56" s="145">
        <v>1</v>
      </c>
      <c r="DI56" s="145">
        <v>6</v>
      </c>
      <c r="DJ56" s="145">
        <v>23</v>
      </c>
      <c r="DK56" s="145">
        <v>4</v>
      </c>
      <c r="DL56" s="145">
        <v>4</v>
      </c>
      <c r="DM56" s="145">
        <v>1</v>
      </c>
      <c r="DN56" s="145">
        <v>3</v>
      </c>
      <c r="DO56" s="145">
        <v>0</v>
      </c>
      <c r="DP56" s="145">
        <v>1</v>
      </c>
      <c r="DQ56" s="145">
        <v>2</v>
      </c>
      <c r="DR56" s="145">
        <v>0</v>
      </c>
      <c r="DS56" s="145">
        <v>1</v>
      </c>
      <c r="DT56" s="145">
        <v>0</v>
      </c>
      <c r="DU56" s="145">
        <v>0</v>
      </c>
      <c r="DV56" s="145">
        <v>0</v>
      </c>
      <c r="DW56" s="145">
        <v>0</v>
      </c>
      <c r="DX56" s="145">
        <v>2</v>
      </c>
      <c r="DY56" s="145">
        <v>5</v>
      </c>
      <c r="DZ56" s="145">
        <v>1</v>
      </c>
      <c r="EA56" s="145">
        <v>0</v>
      </c>
      <c r="EB56" s="145">
        <v>1</v>
      </c>
      <c r="EC56" s="145">
        <v>8</v>
      </c>
      <c r="ED56" s="145">
        <v>1</v>
      </c>
      <c r="EE56" s="145">
        <v>3</v>
      </c>
      <c r="EF56" s="145">
        <v>0</v>
      </c>
      <c r="EG56" s="145">
        <v>3</v>
      </c>
      <c r="EH56" s="145">
        <v>5</v>
      </c>
      <c r="EI56" s="145">
        <v>21</v>
      </c>
      <c r="EJ56" s="145">
        <v>23</v>
      </c>
      <c r="EK56" s="145">
        <v>12</v>
      </c>
      <c r="EL56" s="145">
        <v>7</v>
      </c>
      <c r="EM56" s="145">
        <v>6</v>
      </c>
      <c r="EN56" s="145">
        <v>0</v>
      </c>
      <c r="EO56" s="145">
        <v>1</v>
      </c>
      <c r="EP56" s="145">
        <v>10</v>
      </c>
      <c r="EQ56" s="145">
        <v>1</v>
      </c>
      <c r="ER56" s="145">
        <v>8</v>
      </c>
      <c r="ES56" s="145">
        <v>3</v>
      </c>
      <c r="ET56" s="145">
        <v>1</v>
      </c>
      <c r="EU56" s="145">
        <v>1</v>
      </c>
      <c r="EV56" s="145">
        <v>7</v>
      </c>
      <c r="EW56" s="145">
        <v>5</v>
      </c>
      <c r="EX56" s="145">
        <v>2</v>
      </c>
      <c r="EY56" s="145">
        <v>3</v>
      </c>
      <c r="EZ56" s="145">
        <v>2</v>
      </c>
      <c r="FA56" s="145">
        <v>4</v>
      </c>
      <c r="FB56" s="145">
        <v>1</v>
      </c>
      <c r="FC56" s="145">
        <v>10</v>
      </c>
      <c r="FD56" s="145">
        <v>2</v>
      </c>
      <c r="FE56" s="145">
        <v>5</v>
      </c>
      <c r="FF56" s="145">
        <v>7</v>
      </c>
      <c r="FG56" s="145">
        <v>1</v>
      </c>
      <c r="FH56" s="145">
        <v>0</v>
      </c>
      <c r="FI56" s="145">
        <v>1</v>
      </c>
      <c r="FJ56" s="145">
        <v>11</v>
      </c>
      <c r="FK56" s="145">
        <v>1</v>
      </c>
      <c r="FL56" s="145">
        <v>8</v>
      </c>
      <c r="FM56" s="145">
        <v>4</v>
      </c>
      <c r="FN56" s="145">
        <v>5</v>
      </c>
      <c r="FO56" s="145">
        <v>5</v>
      </c>
      <c r="FP56" s="145">
        <v>6</v>
      </c>
      <c r="FQ56" s="145">
        <v>1</v>
      </c>
      <c r="FR56" s="145">
        <v>4</v>
      </c>
      <c r="FS56" s="145">
        <v>11</v>
      </c>
      <c r="FT56" s="145">
        <v>1</v>
      </c>
      <c r="FU56" s="145">
        <v>0</v>
      </c>
      <c r="FV56" s="145">
        <v>1</v>
      </c>
      <c r="FW56" s="145">
        <v>0</v>
      </c>
      <c r="FX56" s="145">
        <v>0</v>
      </c>
      <c r="FY56" s="145">
        <v>2</v>
      </c>
      <c r="FZ56" s="145">
        <v>0</v>
      </c>
      <c r="GA56" s="145">
        <v>1</v>
      </c>
      <c r="GB56" s="145">
        <v>0</v>
      </c>
      <c r="GC56" s="145">
        <v>0</v>
      </c>
      <c r="GD56" s="145">
        <v>0</v>
      </c>
      <c r="GE56" s="145">
        <v>4</v>
      </c>
      <c r="GF56" s="145">
        <v>0</v>
      </c>
      <c r="GG56" s="145">
        <v>0</v>
      </c>
      <c r="GH56" s="145">
        <v>4</v>
      </c>
      <c r="GI56" s="145">
        <v>1</v>
      </c>
      <c r="GJ56" s="145">
        <v>0</v>
      </c>
      <c r="GK56" s="145">
        <v>0</v>
      </c>
      <c r="GL56" s="145">
        <v>32</v>
      </c>
      <c r="GM56" s="145">
        <v>6</v>
      </c>
      <c r="GN56" s="145">
        <v>0</v>
      </c>
      <c r="GO56" s="145">
        <v>5</v>
      </c>
      <c r="GP56" s="145">
        <v>5</v>
      </c>
      <c r="GQ56" s="145">
        <v>3</v>
      </c>
      <c r="GR56" s="145">
        <v>0</v>
      </c>
      <c r="GS56" s="145">
        <v>5</v>
      </c>
      <c r="GT56" s="145">
        <v>3</v>
      </c>
      <c r="GU56" s="145">
        <v>49</v>
      </c>
      <c r="GV56" s="145">
        <v>59</v>
      </c>
      <c r="GW56" s="145">
        <v>2</v>
      </c>
      <c r="GX56" s="145">
        <v>1</v>
      </c>
      <c r="GY56" s="145">
        <v>1</v>
      </c>
      <c r="GZ56" s="145">
        <v>4</v>
      </c>
      <c r="HA56" s="145">
        <v>1</v>
      </c>
      <c r="HB56" s="145">
        <v>3</v>
      </c>
      <c r="HC56" s="145">
        <v>1</v>
      </c>
      <c r="HD56" s="145">
        <v>1</v>
      </c>
      <c r="HE56" s="145">
        <v>6</v>
      </c>
      <c r="HF56" s="145">
        <v>0</v>
      </c>
      <c r="HG56" s="145">
        <v>3</v>
      </c>
      <c r="HH56" s="145">
        <v>10</v>
      </c>
      <c r="HI56" s="145">
        <v>8</v>
      </c>
      <c r="HJ56" s="145">
        <v>1</v>
      </c>
      <c r="HK56" s="145">
        <v>0</v>
      </c>
      <c r="HL56" s="145">
        <v>0</v>
      </c>
      <c r="HM56" s="145">
        <v>1</v>
      </c>
      <c r="HN56" s="145">
        <v>4</v>
      </c>
      <c r="HO56" s="145">
        <v>0</v>
      </c>
      <c r="HP56" s="145">
        <v>1</v>
      </c>
      <c r="HQ56" s="145">
        <v>3</v>
      </c>
      <c r="HR56" s="145">
        <v>4</v>
      </c>
      <c r="HS56" s="145">
        <v>5</v>
      </c>
      <c r="HT56" s="145">
        <v>5</v>
      </c>
      <c r="HU56" s="145">
        <v>6</v>
      </c>
      <c r="HV56" s="145">
        <v>15</v>
      </c>
      <c r="HW56" s="145">
        <v>0</v>
      </c>
      <c r="HX56" s="145">
        <v>7</v>
      </c>
      <c r="HY56" s="145">
        <v>0</v>
      </c>
      <c r="HZ56" s="145">
        <v>1</v>
      </c>
      <c r="IA56" s="145">
        <v>1</v>
      </c>
      <c r="IB56" s="145">
        <v>4</v>
      </c>
      <c r="IC56" s="145">
        <v>0</v>
      </c>
      <c r="ID56" s="145">
        <v>0</v>
      </c>
      <c r="IE56" s="145">
        <v>37</v>
      </c>
      <c r="IF56" s="145">
        <v>2</v>
      </c>
      <c r="IG56" s="145">
        <v>3</v>
      </c>
      <c r="IH56" s="145">
        <v>4</v>
      </c>
      <c r="II56" s="145">
        <v>2</v>
      </c>
      <c r="IJ56" s="145">
        <v>9</v>
      </c>
      <c r="IK56" s="145">
        <v>2</v>
      </c>
      <c r="IL56" s="145">
        <v>0</v>
      </c>
      <c r="IM56" s="145">
        <v>4</v>
      </c>
      <c r="IN56" s="145">
        <v>1</v>
      </c>
      <c r="IO56" s="145">
        <v>0</v>
      </c>
      <c r="IP56" s="145">
        <v>0</v>
      </c>
      <c r="IQ56" s="145">
        <v>0</v>
      </c>
      <c r="IR56" s="145">
        <v>0</v>
      </c>
      <c r="IS56" s="145">
        <v>1</v>
      </c>
      <c r="IT56" s="145">
        <v>0</v>
      </c>
      <c r="IU56" s="145">
        <v>0</v>
      </c>
      <c r="IV56" s="145">
        <v>0</v>
      </c>
    </row>
    <row r="57" spans="1:256" s="148" customFormat="1" x14ac:dyDescent="0.2">
      <c r="A57" s="146" t="s">
        <v>570</v>
      </c>
      <c r="B57" s="147">
        <v>595</v>
      </c>
      <c r="C57" s="147">
        <v>75</v>
      </c>
      <c r="D57" s="147">
        <v>52</v>
      </c>
      <c r="E57" s="147">
        <v>109</v>
      </c>
      <c r="F57" s="147">
        <v>25</v>
      </c>
      <c r="G57" s="147">
        <v>468</v>
      </c>
      <c r="H57" s="147">
        <v>169</v>
      </c>
      <c r="I57" s="147">
        <v>32</v>
      </c>
      <c r="J57" s="147">
        <v>24</v>
      </c>
      <c r="K57" s="147">
        <v>45</v>
      </c>
      <c r="L57" s="147">
        <v>1236</v>
      </c>
      <c r="M57" s="147">
        <v>912</v>
      </c>
      <c r="N57" s="147">
        <v>403</v>
      </c>
      <c r="O57" s="147">
        <v>818</v>
      </c>
      <c r="P57" s="147">
        <v>441</v>
      </c>
      <c r="Q57" s="147">
        <v>805</v>
      </c>
      <c r="R57" s="147">
        <v>320</v>
      </c>
      <c r="S57" s="147">
        <v>586</v>
      </c>
      <c r="T57" s="147">
        <v>954</v>
      </c>
      <c r="U57" s="147">
        <v>606</v>
      </c>
      <c r="V57" s="147">
        <v>812</v>
      </c>
      <c r="W57" s="147">
        <v>1318</v>
      </c>
      <c r="X57" s="147">
        <v>116</v>
      </c>
      <c r="Y57" s="147">
        <v>473</v>
      </c>
      <c r="Z57" s="147">
        <v>738</v>
      </c>
      <c r="AA57" s="147">
        <v>149</v>
      </c>
      <c r="AB57" s="147">
        <v>208</v>
      </c>
      <c r="AC57" s="147">
        <v>1317</v>
      </c>
      <c r="AD57" s="147">
        <v>106</v>
      </c>
      <c r="AE57" s="147">
        <v>34</v>
      </c>
      <c r="AF57" s="147">
        <v>80</v>
      </c>
      <c r="AG57" s="147">
        <v>32</v>
      </c>
      <c r="AH57" s="147">
        <v>75</v>
      </c>
      <c r="AI57" s="147">
        <v>57</v>
      </c>
      <c r="AJ57" s="147">
        <v>272</v>
      </c>
      <c r="AK57" s="147">
        <v>74</v>
      </c>
      <c r="AL57" s="147">
        <v>62</v>
      </c>
      <c r="AM57" s="147">
        <v>664</v>
      </c>
      <c r="AN57" s="147">
        <v>117</v>
      </c>
      <c r="AO57" s="147">
        <v>111</v>
      </c>
      <c r="AP57" s="147">
        <v>75</v>
      </c>
      <c r="AQ57" s="147">
        <v>216</v>
      </c>
      <c r="AR57" s="147">
        <v>276</v>
      </c>
      <c r="AS57" s="147">
        <v>77</v>
      </c>
      <c r="AT57" s="147">
        <v>47</v>
      </c>
      <c r="AU57" s="147">
        <v>206</v>
      </c>
      <c r="AV57" s="147">
        <v>37</v>
      </c>
      <c r="AW57" s="147">
        <v>270</v>
      </c>
      <c r="AX57" s="147">
        <v>161</v>
      </c>
      <c r="AY57" s="147">
        <v>186</v>
      </c>
      <c r="AZ57" s="147">
        <v>401</v>
      </c>
      <c r="BA57" s="147">
        <v>77</v>
      </c>
      <c r="BB57" s="147">
        <v>96</v>
      </c>
      <c r="BC57" s="147">
        <v>34</v>
      </c>
      <c r="BD57" s="147">
        <v>183</v>
      </c>
      <c r="BE57" s="147">
        <v>129</v>
      </c>
      <c r="BF57" s="147">
        <v>76</v>
      </c>
      <c r="BG57" s="147">
        <v>202</v>
      </c>
      <c r="BH57" s="147">
        <v>276</v>
      </c>
      <c r="BI57" s="147">
        <v>192</v>
      </c>
      <c r="BJ57" s="147">
        <v>163</v>
      </c>
      <c r="BK57" s="147">
        <v>82</v>
      </c>
      <c r="BL57" s="147">
        <v>217</v>
      </c>
      <c r="BM57" s="147">
        <v>63</v>
      </c>
      <c r="BN57" s="147">
        <v>150</v>
      </c>
      <c r="BO57" s="147">
        <v>268</v>
      </c>
      <c r="BP57" s="147">
        <v>127</v>
      </c>
      <c r="BQ57" s="147">
        <v>71</v>
      </c>
      <c r="BR57" s="147">
        <v>144</v>
      </c>
      <c r="BS57" s="147">
        <v>91</v>
      </c>
      <c r="BT57" s="147">
        <v>181</v>
      </c>
      <c r="BU57" s="147">
        <v>297</v>
      </c>
      <c r="BV57" s="147">
        <v>786</v>
      </c>
      <c r="BW57" s="147">
        <v>443</v>
      </c>
      <c r="BX57" s="147">
        <v>431</v>
      </c>
      <c r="BY57" s="147">
        <v>362</v>
      </c>
      <c r="BZ57" s="147">
        <v>37</v>
      </c>
      <c r="CA57" s="147">
        <v>80</v>
      </c>
      <c r="CB57" s="147">
        <v>210</v>
      </c>
      <c r="CC57" s="147">
        <v>139</v>
      </c>
      <c r="CD57" s="147">
        <v>62</v>
      </c>
      <c r="CE57" s="147">
        <v>121</v>
      </c>
      <c r="CF57" s="147">
        <v>205</v>
      </c>
      <c r="CG57" s="147">
        <v>261</v>
      </c>
      <c r="CH57" s="147">
        <v>257</v>
      </c>
      <c r="CI57" s="147">
        <v>200</v>
      </c>
      <c r="CJ57" s="147">
        <v>77</v>
      </c>
      <c r="CK57" s="147">
        <v>65</v>
      </c>
      <c r="CL57" s="147">
        <v>213</v>
      </c>
      <c r="CM57" s="147">
        <v>317</v>
      </c>
      <c r="CN57" s="147">
        <v>179</v>
      </c>
      <c r="CO57" s="147">
        <v>225</v>
      </c>
      <c r="CP57" s="147">
        <v>74</v>
      </c>
      <c r="CQ57" s="147">
        <v>47</v>
      </c>
      <c r="CR57" s="147">
        <v>30</v>
      </c>
      <c r="CS57" s="147">
        <v>24</v>
      </c>
      <c r="CT57" s="147">
        <v>27</v>
      </c>
      <c r="CU57" s="147">
        <v>35</v>
      </c>
      <c r="CV57" s="147">
        <v>37</v>
      </c>
      <c r="CW57" s="147">
        <v>45</v>
      </c>
      <c r="CX57" s="147">
        <v>39</v>
      </c>
      <c r="CY57" s="147">
        <v>73</v>
      </c>
      <c r="CZ57" s="147">
        <v>15</v>
      </c>
      <c r="DA57" s="147">
        <v>11</v>
      </c>
      <c r="DB57" s="147">
        <v>28</v>
      </c>
      <c r="DC57" s="147">
        <v>111</v>
      </c>
      <c r="DD57" s="147">
        <v>190</v>
      </c>
      <c r="DE57" s="147">
        <v>87</v>
      </c>
      <c r="DF57" s="147">
        <v>107</v>
      </c>
      <c r="DG57" s="147">
        <v>171</v>
      </c>
      <c r="DH57" s="147">
        <v>38</v>
      </c>
      <c r="DI57" s="147">
        <v>119</v>
      </c>
      <c r="DJ57" s="147">
        <v>210</v>
      </c>
      <c r="DK57" s="147">
        <v>56</v>
      </c>
      <c r="DL57" s="147">
        <v>74</v>
      </c>
      <c r="DM57" s="147">
        <v>57</v>
      </c>
      <c r="DN57" s="147">
        <v>31</v>
      </c>
      <c r="DO57" s="147">
        <v>31</v>
      </c>
      <c r="DP57" s="147">
        <v>335</v>
      </c>
      <c r="DQ57" s="147">
        <v>93</v>
      </c>
      <c r="DR57" s="147">
        <v>18</v>
      </c>
      <c r="DS57" s="147">
        <v>12</v>
      </c>
      <c r="DT57" s="147">
        <v>21</v>
      </c>
      <c r="DU57" s="147">
        <v>49</v>
      </c>
      <c r="DV57" s="147">
        <v>39</v>
      </c>
      <c r="DW57" s="147">
        <v>52</v>
      </c>
      <c r="DX57" s="147">
        <v>48</v>
      </c>
      <c r="DY57" s="147">
        <v>84</v>
      </c>
      <c r="DZ57" s="147">
        <v>43</v>
      </c>
      <c r="EA57" s="147">
        <v>53</v>
      </c>
      <c r="EB57" s="147">
        <v>17</v>
      </c>
      <c r="EC57" s="147">
        <v>75</v>
      </c>
      <c r="ED57" s="147">
        <v>114</v>
      </c>
      <c r="EE57" s="147">
        <v>173</v>
      </c>
      <c r="EF57" s="147">
        <v>123</v>
      </c>
      <c r="EG57" s="147">
        <v>164</v>
      </c>
      <c r="EH57" s="147">
        <v>169</v>
      </c>
      <c r="EI57" s="147">
        <v>399</v>
      </c>
      <c r="EJ57" s="147">
        <v>343</v>
      </c>
      <c r="EK57" s="147">
        <v>261</v>
      </c>
      <c r="EL57" s="147">
        <v>149</v>
      </c>
      <c r="EM57" s="147">
        <v>44</v>
      </c>
      <c r="EN57" s="147">
        <v>27</v>
      </c>
      <c r="EO57" s="147">
        <v>36</v>
      </c>
      <c r="EP57" s="147">
        <v>137</v>
      </c>
      <c r="EQ57" s="147">
        <v>33</v>
      </c>
      <c r="ER57" s="147">
        <v>84</v>
      </c>
      <c r="ES57" s="147">
        <v>68</v>
      </c>
      <c r="ET57" s="147">
        <v>291</v>
      </c>
      <c r="EU57" s="147">
        <v>151</v>
      </c>
      <c r="EV57" s="147">
        <v>222</v>
      </c>
      <c r="EW57" s="147">
        <v>72</v>
      </c>
      <c r="EX57" s="147">
        <v>23</v>
      </c>
      <c r="EY57" s="147">
        <v>50</v>
      </c>
      <c r="EZ57" s="147">
        <v>154</v>
      </c>
      <c r="FA57" s="147">
        <v>54</v>
      </c>
      <c r="FB57" s="147">
        <v>121</v>
      </c>
      <c r="FC57" s="147">
        <v>171</v>
      </c>
      <c r="FD57" s="147">
        <v>35</v>
      </c>
      <c r="FE57" s="147">
        <v>312</v>
      </c>
      <c r="FF57" s="147">
        <v>382</v>
      </c>
      <c r="FG57" s="147">
        <v>237</v>
      </c>
      <c r="FH57" s="147">
        <v>5</v>
      </c>
      <c r="FI57" s="147">
        <v>91</v>
      </c>
      <c r="FJ57" s="147">
        <v>54</v>
      </c>
      <c r="FK57" s="147">
        <v>10</v>
      </c>
      <c r="FL57" s="147">
        <v>79</v>
      </c>
      <c r="FM57" s="147">
        <v>56</v>
      </c>
      <c r="FN57" s="147">
        <v>100</v>
      </c>
      <c r="FO57" s="147">
        <v>38</v>
      </c>
      <c r="FP57" s="147">
        <v>60</v>
      </c>
      <c r="FQ57" s="147">
        <v>18</v>
      </c>
      <c r="FR57" s="147">
        <v>93</v>
      </c>
      <c r="FS57" s="147">
        <v>117</v>
      </c>
      <c r="FT57" s="147">
        <v>1</v>
      </c>
      <c r="FU57" s="147">
        <v>6</v>
      </c>
      <c r="FV57" s="147">
        <v>24</v>
      </c>
      <c r="FW57" s="147">
        <v>22</v>
      </c>
      <c r="FX57" s="147">
        <v>45</v>
      </c>
      <c r="FY57" s="147">
        <v>101</v>
      </c>
      <c r="FZ57" s="147">
        <v>103</v>
      </c>
      <c r="GA57" s="147">
        <v>7</v>
      </c>
      <c r="GB57" s="147">
        <v>18</v>
      </c>
      <c r="GC57" s="147">
        <v>10</v>
      </c>
      <c r="GD57" s="147">
        <v>12</v>
      </c>
      <c r="GE57" s="147">
        <v>34</v>
      </c>
      <c r="GF57" s="147">
        <v>48</v>
      </c>
      <c r="GG57" s="147">
        <v>15</v>
      </c>
      <c r="GH57" s="147">
        <v>58</v>
      </c>
      <c r="GI57" s="147">
        <v>19</v>
      </c>
      <c r="GJ57" s="147">
        <v>23</v>
      </c>
      <c r="GK57" s="147">
        <v>17</v>
      </c>
      <c r="GL57" s="147">
        <v>356</v>
      </c>
      <c r="GM57" s="147">
        <v>172</v>
      </c>
      <c r="GN57" s="147">
        <v>44</v>
      </c>
      <c r="GO57" s="147">
        <v>88</v>
      </c>
      <c r="GP57" s="147">
        <v>70</v>
      </c>
      <c r="GQ57" s="147">
        <v>149</v>
      </c>
      <c r="GR57" s="147">
        <v>151</v>
      </c>
      <c r="GS57" s="147">
        <v>105</v>
      </c>
      <c r="GT57" s="147">
        <v>59</v>
      </c>
      <c r="GU57" s="147">
        <v>604</v>
      </c>
      <c r="GV57" s="147">
        <v>389</v>
      </c>
      <c r="GW57" s="147">
        <v>109</v>
      </c>
      <c r="GX57" s="147">
        <v>160</v>
      </c>
      <c r="GY57" s="147">
        <v>48</v>
      </c>
      <c r="GZ57" s="147">
        <v>96</v>
      </c>
      <c r="HA57" s="147">
        <v>82</v>
      </c>
      <c r="HB57" s="147">
        <v>224</v>
      </c>
      <c r="HC57" s="147">
        <v>130</v>
      </c>
      <c r="HD57" s="147">
        <v>82</v>
      </c>
      <c r="HE57" s="147">
        <v>149</v>
      </c>
      <c r="HF57" s="147">
        <v>402</v>
      </c>
      <c r="HG57" s="147">
        <v>148</v>
      </c>
      <c r="HH57" s="147">
        <v>318</v>
      </c>
      <c r="HI57" s="147">
        <v>201</v>
      </c>
      <c r="HJ57" s="147">
        <v>14</v>
      </c>
      <c r="HK57" s="147">
        <v>31</v>
      </c>
      <c r="HL57" s="147">
        <v>64</v>
      </c>
      <c r="HM57" s="147">
        <v>37</v>
      </c>
      <c r="HN57" s="147">
        <v>36</v>
      </c>
      <c r="HO57" s="147">
        <v>84</v>
      </c>
      <c r="HP57" s="147">
        <v>362</v>
      </c>
      <c r="HQ57" s="147">
        <v>61</v>
      </c>
      <c r="HR57" s="147">
        <v>60</v>
      </c>
      <c r="HS57" s="147">
        <v>51</v>
      </c>
      <c r="HT57" s="147">
        <v>50</v>
      </c>
      <c r="HU57" s="147">
        <v>70</v>
      </c>
      <c r="HV57" s="147">
        <v>227</v>
      </c>
      <c r="HW57" s="147">
        <v>98</v>
      </c>
      <c r="HX57" s="147">
        <v>72</v>
      </c>
      <c r="HY57" s="147">
        <v>26</v>
      </c>
      <c r="HZ57" s="147">
        <v>118</v>
      </c>
      <c r="IA57" s="147">
        <v>96</v>
      </c>
      <c r="IB57" s="147">
        <v>113</v>
      </c>
      <c r="IC57" s="147">
        <v>66</v>
      </c>
      <c r="ID57" s="147">
        <v>48</v>
      </c>
      <c r="IE57" s="147">
        <v>220</v>
      </c>
      <c r="IF57" s="147">
        <v>345</v>
      </c>
      <c r="IG57" s="147">
        <v>110</v>
      </c>
      <c r="IH57" s="147">
        <v>37</v>
      </c>
      <c r="II57" s="147">
        <v>70</v>
      </c>
      <c r="IJ57" s="147">
        <v>70</v>
      </c>
      <c r="IK57" s="147">
        <v>45</v>
      </c>
      <c r="IL57" s="147">
        <v>71</v>
      </c>
      <c r="IM57" s="147">
        <v>48</v>
      </c>
      <c r="IN57" s="147">
        <v>73</v>
      </c>
      <c r="IO57" s="147">
        <v>83</v>
      </c>
      <c r="IP57" s="147">
        <v>84</v>
      </c>
      <c r="IQ57" s="147">
        <v>62</v>
      </c>
      <c r="IR57" s="147">
        <v>37</v>
      </c>
      <c r="IS57" s="147">
        <v>37</v>
      </c>
      <c r="IT57" s="147">
        <v>17</v>
      </c>
      <c r="IU57" s="147">
        <v>68</v>
      </c>
      <c r="IV57" s="147">
        <v>35</v>
      </c>
    </row>
    <row r="58" spans="1:256" x14ac:dyDescent="0.2">
      <c r="A58" s="149" t="s">
        <v>709</v>
      </c>
    </row>
    <row r="59" spans="1:256" x14ac:dyDescent="0.2">
      <c r="A59" s="149" t="s">
        <v>710</v>
      </c>
    </row>
    <row r="61" spans="1:256" x14ac:dyDescent="0.2">
      <c r="A61" s="139" t="s">
        <v>711</v>
      </c>
    </row>
    <row r="62" spans="1:256" x14ac:dyDescent="0.2">
      <c r="A62" s="140" t="s">
        <v>712</v>
      </c>
    </row>
    <row r="63" spans="1:256" x14ac:dyDescent="0.2">
      <c r="A63" s="141" t="s">
        <v>293</v>
      </c>
    </row>
    <row r="64" spans="1:256" s="142" customFormat="1" ht="12" customHeight="1" x14ac:dyDescent="0.25">
      <c r="A64" s="169" t="s">
        <v>713</v>
      </c>
      <c r="B64" s="171" t="s">
        <v>295</v>
      </c>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2"/>
      <c r="BR64" s="172"/>
      <c r="BS64" s="172"/>
      <c r="BT64" s="172"/>
      <c r="BU64" s="172"/>
      <c r="BV64" s="172"/>
      <c r="BW64" s="172"/>
      <c r="BX64" s="172"/>
      <c r="BY64" s="172"/>
      <c r="BZ64" s="172"/>
      <c r="CA64" s="172"/>
      <c r="CB64" s="172"/>
      <c r="CC64" s="172"/>
      <c r="CD64" s="172"/>
      <c r="CE64" s="172"/>
      <c r="CF64" s="172"/>
      <c r="CG64" s="172"/>
      <c r="CH64" s="172"/>
      <c r="CI64" s="172"/>
      <c r="CJ64" s="172"/>
      <c r="CK64" s="172"/>
      <c r="CL64" s="172"/>
      <c r="CM64" s="172"/>
      <c r="CN64" s="172"/>
      <c r="CO64" s="172"/>
      <c r="CP64" s="172"/>
      <c r="CQ64" s="172"/>
      <c r="CR64" s="172"/>
      <c r="CS64" s="172"/>
      <c r="CT64" s="172"/>
      <c r="CU64" s="172"/>
      <c r="CV64" s="172"/>
      <c r="CW64" s="172"/>
      <c r="CX64" s="172"/>
      <c r="CY64" s="172"/>
      <c r="CZ64" s="172"/>
      <c r="DA64" s="172"/>
      <c r="DB64" s="172"/>
      <c r="DC64" s="172"/>
      <c r="DD64" s="172"/>
      <c r="DE64" s="172"/>
      <c r="DF64" s="172"/>
      <c r="DG64" s="172"/>
      <c r="DH64" s="172"/>
      <c r="DI64" s="172"/>
      <c r="DJ64" s="172"/>
      <c r="DK64" s="172"/>
      <c r="DL64" s="172"/>
      <c r="DM64" s="172"/>
      <c r="DN64" s="172"/>
      <c r="DO64" s="172"/>
      <c r="DP64" s="172"/>
      <c r="DQ64" s="172"/>
      <c r="DR64" s="172"/>
      <c r="DS64" s="172"/>
      <c r="DT64" s="172"/>
      <c r="DU64" s="172"/>
      <c r="DV64" s="172"/>
      <c r="DW64" s="172"/>
      <c r="DX64" s="172"/>
      <c r="DY64" s="172"/>
      <c r="DZ64" s="172"/>
      <c r="EA64" s="172"/>
      <c r="EB64" s="172"/>
      <c r="EC64" s="172"/>
      <c r="ED64" s="172"/>
      <c r="EE64" s="172"/>
      <c r="EF64" s="172"/>
      <c r="EG64" s="172"/>
      <c r="EH64" s="172"/>
      <c r="EI64" s="172"/>
      <c r="EJ64" s="172"/>
      <c r="EK64" s="172"/>
      <c r="EL64" s="172"/>
      <c r="EM64" s="172"/>
      <c r="EN64" s="172"/>
      <c r="EO64" s="172"/>
      <c r="EP64" s="172"/>
      <c r="EQ64" s="172"/>
      <c r="ER64" s="172"/>
      <c r="ES64" s="172"/>
      <c r="ET64" s="172"/>
      <c r="EU64" s="172"/>
      <c r="EV64" s="172"/>
      <c r="EW64" s="172"/>
      <c r="EX64" s="172"/>
      <c r="EY64" s="172"/>
      <c r="EZ64" s="172"/>
      <c r="FA64" s="172"/>
      <c r="FB64" s="172"/>
      <c r="FC64" s="172"/>
      <c r="FD64" s="172"/>
      <c r="FE64" s="172"/>
      <c r="FF64" s="172"/>
      <c r="FG64" s="172"/>
      <c r="FH64" s="172"/>
      <c r="FI64" s="172"/>
      <c r="FJ64" s="172"/>
      <c r="FK64" s="172"/>
      <c r="FL64" s="172"/>
      <c r="FM64" s="172"/>
      <c r="FN64" s="172"/>
      <c r="FO64" s="172"/>
      <c r="FP64" s="172"/>
      <c r="FQ64" s="172"/>
      <c r="FR64" s="172"/>
      <c r="FS64" s="172"/>
      <c r="FT64" s="172"/>
      <c r="FU64" s="172"/>
      <c r="FV64" s="172"/>
      <c r="FW64" s="172"/>
      <c r="FX64" s="172"/>
      <c r="FY64" s="172"/>
      <c r="FZ64" s="172"/>
      <c r="GA64" s="172"/>
      <c r="GB64" s="172"/>
      <c r="GC64" s="172"/>
      <c r="GD64" s="172"/>
      <c r="GE64" s="172"/>
      <c r="GF64" s="172"/>
      <c r="GG64" s="172"/>
      <c r="GH64" s="172"/>
      <c r="GI64" s="172"/>
      <c r="GJ64" s="172"/>
      <c r="GK64" s="172"/>
      <c r="GL64" s="172"/>
      <c r="GM64" s="172"/>
      <c r="GN64" s="172"/>
      <c r="GO64" s="172"/>
      <c r="GP64" s="172"/>
      <c r="GQ64" s="172"/>
      <c r="GR64" s="172"/>
      <c r="GS64" s="172"/>
      <c r="GT64" s="172"/>
      <c r="GU64" s="172"/>
      <c r="GV64" s="172"/>
      <c r="GW64" s="172"/>
      <c r="GX64" s="172"/>
      <c r="GY64" s="172"/>
      <c r="GZ64" s="172"/>
      <c r="HA64" s="172"/>
      <c r="HB64" s="172"/>
      <c r="HC64" s="172"/>
      <c r="HD64" s="172"/>
      <c r="HE64" s="172"/>
      <c r="HF64" s="172"/>
      <c r="HG64" s="172"/>
      <c r="HH64" s="172"/>
      <c r="HI64" s="172"/>
      <c r="HJ64" s="172"/>
      <c r="HK64" s="172"/>
      <c r="HL64" s="172"/>
      <c r="HM64" s="172"/>
      <c r="HN64" s="172"/>
      <c r="HO64" s="172"/>
      <c r="HP64" s="172"/>
      <c r="HQ64" s="172"/>
      <c r="HR64" s="172"/>
      <c r="HS64" s="172"/>
      <c r="HT64" s="172"/>
      <c r="HU64" s="172"/>
      <c r="HV64" s="172"/>
      <c r="HW64" s="172"/>
      <c r="HX64" s="172"/>
      <c r="HY64" s="172"/>
      <c r="HZ64" s="172"/>
      <c r="IA64" s="172"/>
      <c r="IB64" s="172"/>
      <c r="IC64" s="172"/>
      <c r="ID64" s="172"/>
      <c r="IE64" s="172"/>
      <c r="IF64" s="172"/>
      <c r="IG64" s="172"/>
      <c r="IH64" s="172"/>
      <c r="II64" s="172"/>
      <c r="IJ64" s="172"/>
      <c r="IK64" s="172"/>
      <c r="IL64" s="172"/>
      <c r="IM64" s="172"/>
      <c r="IN64" s="172"/>
      <c r="IO64" s="172"/>
      <c r="IP64" s="172"/>
      <c r="IQ64" s="172"/>
      <c r="IR64" s="172"/>
      <c r="IS64" s="172"/>
      <c r="IT64" s="172"/>
      <c r="IU64" s="172"/>
      <c r="IV64" s="172"/>
    </row>
    <row r="65" spans="1:256" ht="409.5" x14ac:dyDescent="0.2">
      <c r="A65" s="170"/>
      <c r="B65" s="143" t="s">
        <v>296</v>
      </c>
      <c r="C65" s="143" t="s">
        <v>297</v>
      </c>
      <c r="D65" s="143" t="s">
        <v>298</v>
      </c>
      <c r="E65" s="143" t="s">
        <v>299</v>
      </c>
      <c r="F65" s="143" t="s">
        <v>300</v>
      </c>
      <c r="G65" s="143" t="s">
        <v>301</v>
      </c>
      <c r="H65" s="143" t="s">
        <v>302</v>
      </c>
      <c r="I65" s="143" t="s">
        <v>303</v>
      </c>
      <c r="J65" s="143" t="s">
        <v>304</v>
      </c>
      <c r="K65" s="143" t="s">
        <v>305</v>
      </c>
      <c r="L65" s="143" t="s">
        <v>306</v>
      </c>
      <c r="M65" s="143" t="s">
        <v>307</v>
      </c>
      <c r="N65" s="143" t="s">
        <v>308</v>
      </c>
      <c r="O65" s="143" t="s">
        <v>309</v>
      </c>
      <c r="P65" s="143" t="s">
        <v>310</v>
      </c>
      <c r="Q65" s="143" t="s">
        <v>311</v>
      </c>
      <c r="R65" s="143" t="s">
        <v>312</v>
      </c>
      <c r="S65" s="143" t="s">
        <v>313</v>
      </c>
      <c r="T65" s="143" t="s">
        <v>314</v>
      </c>
      <c r="U65" s="143" t="s">
        <v>315</v>
      </c>
      <c r="V65" s="143" t="s">
        <v>316</v>
      </c>
      <c r="W65" s="143" t="s">
        <v>317</v>
      </c>
      <c r="X65" s="143" t="s">
        <v>318</v>
      </c>
      <c r="Y65" s="143" t="s">
        <v>319</v>
      </c>
      <c r="Z65" s="143" t="s">
        <v>320</v>
      </c>
      <c r="AA65" s="143" t="s">
        <v>321</v>
      </c>
      <c r="AB65" s="143" t="s">
        <v>322</v>
      </c>
      <c r="AC65" s="143" t="s">
        <v>323</v>
      </c>
      <c r="AD65" s="143" t="s">
        <v>324</v>
      </c>
      <c r="AE65" s="143" t="s">
        <v>325</v>
      </c>
      <c r="AF65" s="143" t="s">
        <v>326</v>
      </c>
      <c r="AG65" s="143" t="s">
        <v>327</v>
      </c>
      <c r="AH65" s="143" t="s">
        <v>328</v>
      </c>
      <c r="AI65" s="143" t="s">
        <v>329</v>
      </c>
      <c r="AJ65" s="143" t="s">
        <v>330</v>
      </c>
      <c r="AK65" s="143" t="s">
        <v>331</v>
      </c>
      <c r="AL65" s="143" t="s">
        <v>332</v>
      </c>
      <c r="AM65" s="143" t="s">
        <v>333</v>
      </c>
      <c r="AN65" s="143" t="s">
        <v>334</v>
      </c>
      <c r="AO65" s="143" t="s">
        <v>335</v>
      </c>
      <c r="AP65" s="143" t="s">
        <v>336</v>
      </c>
      <c r="AQ65" s="143" t="s">
        <v>337</v>
      </c>
      <c r="AR65" s="143" t="s">
        <v>338</v>
      </c>
      <c r="AS65" s="143" t="s">
        <v>339</v>
      </c>
      <c r="AT65" s="143" t="s">
        <v>340</v>
      </c>
      <c r="AU65" s="143" t="s">
        <v>341</v>
      </c>
      <c r="AV65" s="143" t="s">
        <v>342</v>
      </c>
      <c r="AW65" s="143" t="s">
        <v>343</v>
      </c>
      <c r="AX65" s="143" t="s">
        <v>344</v>
      </c>
      <c r="AY65" s="143" t="s">
        <v>345</v>
      </c>
      <c r="AZ65" s="143" t="s">
        <v>346</v>
      </c>
      <c r="BA65" s="143" t="s">
        <v>347</v>
      </c>
      <c r="BB65" s="143" t="s">
        <v>348</v>
      </c>
      <c r="BC65" s="143" t="s">
        <v>349</v>
      </c>
      <c r="BD65" s="143" t="s">
        <v>350</v>
      </c>
      <c r="BE65" s="143" t="s">
        <v>351</v>
      </c>
      <c r="BF65" s="143" t="s">
        <v>352</v>
      </c>
      <c r="BG65" s="143" t="s">
        <v>353</v>
      </c>
      <c r="BH65" s="143" t="s">
        <v>354</v>
      </c>
      <c r="BI65" s="143" t="s">
        <v>355</v>
      </c>
      <c r="BJ65" s="143" t="s">
        <v>356</v>
      </c>
      <c r="BK65" s="143" t="s">
        <v>357</v>
      </c>
      <c r="BL65" s="143" t="s">
        <v>358</v>
      </c>
      <c r="BM65" s="143" t="s">
        <v>359</v>
      </c>
      <c r="BN65" s="143" t="s">
        <v>360</v>
      </c>
      <c r="BO65" s="143" t="s">
        <v>361</v>
      </c>
      <c r="BP65" s="143" t="s">
        <v>362</v>
      </c>
      <c r="BQ65" s="143" t="s">
        <v>363</v>
      </c>
      <c r="BR65" s="143" t="s">
        <v>364</v>
      </c>
      <c r="BS65" s="143" t="s">
        <v>365</v>
      </c>
      <c r="BT65" s="143" t="s">
        <v>366</v>
      </c>
      <c r="BU65" s="143" t="s">
        <v>367</v>
      </c>
      <c r="BV65" s="143" t="s">
        <v>368</v>
      </c>
      <c r="BW65" s="143" t="s">
        <v>369</v>
      </c>
      <c r="BX65" s="143" t="s">
        <v>370</v>
      </c>
      <c r="BY65" s="143" t="s">
        <v>371</v>
      </c>
      <c r="BZ65" s="143" t="s">
        <v>372</v>
      </c>
      <c r="CA65" s="143" t="s">
        <v>373</v>
      </c>
      <c r="CB65" s="143" t="s">
        <v>374</v>
      </c>
      <c r="CC65" s="143" t="s">
        <v>375</v>
      </c>
      <c r="CD65" s="143" t="s">
        <v>376</v>
      </c>
      <c r="CE65" s="143" t="s">
        <v>377</v>
      </c>
      <c r="CF65" s="143" t="s">
        <v>378</v>
      </c>
      <c r="CG65" s="143" t="s">
        <v>379</v>
      </c>
      <c r="CH65" s="143" t="s">
        <v>380</v>
      </c>
      <c r="CI65" s="143" t="s">
        <v>381</v>
      </c>
      <c r="CJ65" s="143" t="s">
        <v>382</v>
      </c>
      <c r="CK65" s="143" t="s">
        <v>383</v>
      </c>
      <c r="CL65" s="143" t="s">
        <v>384</v>
      </c>
      <c r="CM65" s="143" t="s">
        <v>385</v>
      </c>
      <c r="CN65" s="143" t="s">
        <v>386</v>
      </c>
      <c r="CO65" s="143" t="s">
        <v>387</v>
      </c>
      <c r="CP65" s="143" t="s">
        <v>388</v>
      </c>
      <c r="CQ65" s="143" t="s">
        <v>389</v>
      </c>
      <c r="CR65" s="143" t="s">
        <v>390</v>
      </c>
      <c r="CS65" s="143" t="s">
        <v>391</v>
      </c>
      <c r="CT65" s="143" t="s">
        <v>392</v>
      </c>
      <c r="CU65" s="143" t="s">
        <v>393</v>
      </c>
      <c r="CV65" s="143" t="s">
        <v>394</v>
      </c>
      <c r="CW65" s="143" t="s">
        <v>395</v>
      </c>
      <c r="CX65" s="143" t="s">
        <v>396</v>
      </c>
      <c r="CY65" s="143" t="s">
        <v>397</v>
      </c>
      <c r="CZ65" s="143" t="s">
        <v>398</v>
      </c>
      <c r="DA65" s="143" t="s">
        <v>399</v>
      </c>
      <c r="DB65" s="143" t="s">
        <v>400</v>
      </c>
      <c r="DC65" s="143" t="s">
        <v>401</v>
      </c>
      <c r="DD65" s="143" t="s">
        <v>402</v>
      </c>
      <c r="DE65" s="143" t="s">
        <v>403</v>
      </c>
      <c r="DF65" s="143" t="s">
        <v>404</v>
      </c>
      <c r="DG65" s="143" t="s">
        <v>405</v>
      </c>
      <c r="DH65" s="143" t="s">
        <v>406</v>
      </c>
      <c r="DI65" s="143" t="s">
        <v>407</v>
      </c>
      <c r="DJ65" s="143" t="s">
        <v>408</v>
      </c>
      <c r="DK65" s="143" t="s">
        <v>409</v>
      </c>
      <c r="DL65" s="143" t="s">
        <v>410</v>
      </c>
      <c r="DM65" s="143" t="s">
        <v>411</v>
      </c>
      <c r="DN65" s="143" t="s">
        <v>412</v>
      </c>
      <c r="DO65" s="143" t="s">
        <v>413</v>
      </c>
      <c r="DP65" s="143" t="s">
        <v>414</v>
      </c>
      <c r="DQ65" s="143" t="s">
        <v>415</v>
      </c>
      <c r="DR65" s="143" t="s">
        <v>416</v>
      </c>
      <c r="DS65" s="143" t="s">
        <v>417</v>
      </c>
      <c r="DT65" s="143" t="s">
        <v>418</v>
      </c>
      <c r="DU65" s="143" t="s">
        <v>419</v>
      </c>
      <c r="DV65" s="143" t="s">
        <v>420</v>
      </c>
      <c r="DW65" s="143" t="s">
        <v>421</v>
      </c>
      <c r="DX65" s="143" t="s">
        <v>422</v>
      </c>
      <c r="DY65" s="143" t="s">
        <v>423</v>
      </c>
      <c r="DZ65" s="143" t="s">
        <v>424</v>
      </c>
      <c r="EA65" s="143" t="s">
        <v>425</v>
      </c>
      <c r="EB65" s="143" t="s">
        <v>426</v>
      </c>
      <c r="EC65" s="143" t="s">
        <v>427</v>
      </c>
      <c r="ED65" s="143" t="s">
        <v>428</v>
      </c>
      <c r="EE65" s="143" t="s">
        <v>429</v>
      </c>
      <c r="EF65" s="143" t="s">
        <v>430</v>
      </c>
      <c r="EG65" s="143" t="s">
        <v>431</v>
      </c>
      <c r="EH65" s="143" t="s">
        <v>432</v>
      </c>
      <c r="EI65" s="143" t="s">
        <v>433</v>
      </c>
      <c r="EJ65" s="143" t="s">
        <v>434</v>
      </c>
      <c r="EK65" s="143" t="s">
        <v>435</v>
      </c>
      <c r="EL65" s="143" t="s">
        <v>436</v>
      </c>
      <c r="EM65" s="143" t="s">
        <v>437</v>
      </c>
      <c r="EN65" s="143" t="s">
        <v>438</v>
      </c>
      <c r="EO65" s="143" t="s">
        <v>439</v>
      </c>
      <c r="EP65" s="143" t="s">
        <v>440</v>
      </c>
      <c r="EQ65" s="143" t="s">
        <v>441</v>
      </c>
      <c r="ER65" s="143" t="s">
        <v>442</v>
      </c>
      <c r="ES65" s="143" t="s">
        <v>443</v>
      </c>
      <c r="ET65" s="143" t="s">
        <v>444</v>
      </c>
      <c r="EU65" s="143" t="s">
        <v>445</v>
      </c>
      <c r="EV65" s="143" t="s">
        <v>446</v>
      </c>
      <c r="EW65" s="143" t="s">
        <v>447</v>
      </c>
      <c r="EX65" s="143" t="s">
        <v>448</v>
      </c>
      <c r="EY65" s="143" t="s">
        <v>449</v>
      </c>
      <c r="EZ65" s="143" t="s">
        <v>450</v>
      </c>
      <c r="FA65" s="143" t="s">
        <v>451</v>
      </c>
      <c r="FB65" s="143" t="s">
        <v>452</v>
      </c>
      <c r="FC65" s="143" t="s">
        <v>453</v>
      </c>
      <c r="FD65" s="143" t="s">
        <v>454</v>
      </c>
      <c r="FE65" s="143" t="s">
        <v>455</v>
      </c>
      <c r="FF65" s="143" t="s">
        <v>456</v>
      </c>
      <c r="FG65" s="143" t="s">
        <v>457</v>
      </c>
      <c r="FH65" s="143" t="s">
        <v>458</v>
      </c>
      <c r="FI65" s="143" t="s">
        <v>459</v>
      </c>
      <c r="FJ65" s="143" t="s">
        <v>460</v>
      </c>
      <c r="FK65" s="143" t="s">
        <v>461</v>
      </c>
      <c r="FL65" s="143" t="s">
        <v>462</v>
      </c>
      <c r="FM65" s="143" t="s">
        <v>463</v>
      </c>
      <c r="FN65" s="143" t="s">
        <v>464</v>
      </c>
      <c r="FO65" s="143" t="s">
        <v>465</v>
      </c>
      <c r="FP65" s="143" t="s">
        <v>466</v>
      </c>
      <c r="FQ65" s="143" t="s">
        <v>467</v>
      </c>
      <c r="FR65" s="143" t="s">
        <v>468</v>
      </c>
      <c r="FS65" s="143" t="s">
        <v>469</v>
      </c>
      <c r="FT65" s="143" t="s">
        <v>470</v>
      </c>
      <c r="FU65" s="143" t="s">
        <v>471</v>
      </c>
      <c r="FV65" s="143" t="s">
        <v>472</v>
      </c>
      <c r="FW65" s="143" t="s">
        <v>473</v>
      </c>
      <c r="FX65" s="143" t="s">
        <v>474</v>
      </c>
      <c r="FY65" s="143" t="s">
        <v>475</v>
      </c>
      <c r="FZ65" s="143" t="s">
        <v>476</v>
      </c>
      <c r="GA65" s="143" t="s">
        <v>477</v>
      </c>
      <c r="GB65" s="143" t="s">
        <v>478</v>
      </c>
      <c r="GC65" s="143" t="s">
        <v>479</v>
      </c>
      <c r="GD65" s="143" t="s">
        <v>480</v>
      </c>
      <c r="GE65" s="143" t="s">
        <v>481</v>
      </c>
      <c r="GF65" s="143" t="s">
        <v>482</v>
      </c>
      <c r="GG65" s="143" t="s">
        <v>483</v>
      </c>
      <c r="GH65" s="143" t="s">
        <v>484</v>
      </c>
      <c r="GI65" s="143" t="s">
        <v>485</v>
      </c>
      <c r="GJ65" s="143" t="s">
        <v>486</v>
      </c>
      <c r="GK65" s="143" t="s">
        <v>487</v>
      </c>
      <c r="GL65" s="143" t="s">
        <v>488</v>
      </c>
      <c r="GM65" s="143" t="s">
        <v>489</v>
      </c>
      <c r="GN65" s="143" t="s">
        <v>490</v>
      </c>
      <c r="GO65" s="143" t="s">
        <v>491</v>
      </c>
      <c r="GP65" s="143" t="s">
        <v>492</v>
      </c>
      <c r="GQ65" s="143" t="s">
        <v>493</v>
      </c>
      <c r="GR65" s="143" t="s">
        <v>494</v>
      </c>
      <c r="GS65" s="143" t="s">
        <v>495</v>
      </c>
      <c r="GT65" s="143" t="s">
        <v>496</v>
      </c>
      <c r="GU65" s="143" t="s">
        <v>497</v>
      </c>
      <c r="GV65" s="143" t="s">
        <v>498</v>
      </c>
      <c r="GW65" s="143" t="s">
        <v>499</v>
      </c>
      <c r="GX65" s="143" t="s">
        <v>500</v>
      </c>
      <c r="GY65" s="143" t="s">
        <v>501</v>
      </c>
      <c r="GZ65" s="143" t="s">
        <v>502</v>
      </c>
      <c r="HA65" s="143" t="s">
        <v>503</v>
      </c>
      <c r="HB65" s="143" t="s">
        <v>504</v>
      </c>
      <c r="HC65" s="143" t="s">
        <v>505</v>
      </c>
      <c r="HD65" s="143" t="s">
        <v>506</v>
      </c>
      <c r="HE65" s="143" t="s">
        <v>507</v>
      </c>
      <c r="HF65" s="143" t="s">
        <v>508</v>
      </c>
      <c r="HG65" s="143" t="s">
        <v>509</v>
      </c>
      <c r="HH65" s="143" t="s">
        <v>510</v>
      </c>
      <c r="HI65" s="143" t="s">
        <v>511</v>
      </c>
      <c r="HJ65" s="143" t="s">
        <v>512</v>
      </c>
      <c r="HK65" s="143" t="s">
        <v>513</v>
      </c>
      <c r="HL65" s="143" t="s">
        <v>514</v>
      </c>
      <c r="HM65" s="143" t="s">
        <v>515</v>
      </c>
      <c r="HN65" s="143" t="s">
        <v>516</v>
      </c>
      <c r="HO65" s="143" t="s">
        <v>517</v>
      </c>
      <c r="HP65" s="143" t="s">
        <v>518</v>
      </c>
      <c r="HQ65" s="143" t="s">
        <v>519</v>
      </c>
      <c r="HR65" s="143" t="s">
        <v>520</v>
      </c>
      <c r="HS65" s="143" t="s">
        <v>521</v>
      </c>
      <c r="HT65" s="143" t="s">
        <v>522</v>
      </c>
      <c r="HU65" s="143" t="s">
        <v>523</v>
      </c>
      <c r="HV65" s="143" t="s">
        <v>524</v>
      </c>
      <c r="HW65" s="143" t="s">
        <v>525</v>
      </c>
      <c r="HX65" s="143" t="s">
        <v>526</v>
      </c>
      <c r="HY65" s="143" t="s">
        <v>527</v>
      </c>
      <c r="HZ65" s="143" t="s">
        <v>528</v>
      </c>
      <c r="IA65" s="143" t="s">
        <v>529</v>
      </c>
      <c r="IB65" s="143" t="s">
        <v>530</v>
      </c>
      <c r="IC65" s="143" t="s">
        <v>531</v>
      </c>
      <c r="ID65" s="143" t="s">
        <v>532</v>
      </c>
      <c r="IE65" s="143" t="s">
        <v>533</v>
      </c>
      <c r="IF65" s="143" t="s">
        <v>534</v>
      </c>
      <c r="IG65" s="143" t="s">
        <v>535</v>
      </c>
      <c r="IH65" s="143" t="s">
        <v>536</v>
      </c>
      <c r="II65" s="143" t="s">
        <v>537</v>
      </c>
      <c r="IJ65" s="143" t="s">
        <v>538</v>
      </c>
      <c r="IK65" s="143" t="s">
        <v>539</v>
      </c>
      <c r="IL65" s="143" t="s">
        <v>540</v>
      </c>
      <c r="IM65" s="143" t="s">
        <v>541</v>
      </c>
      <c r="IN65" s="143" t="s">
        <v>542</v>
      </c>
      <c r="IO65" s="143" t="s">
        <v>543</v>
      </c>
      <c r="IP65" s="143" t="s">
        <v>544</v>
      </c>
      <c r="IQ65" s="143" t="s">
        <v>545</v>
      </c>
      <c r="IR65" s="143" t="s">
        <v>546</v>
      </c>
      <c r="IS65" s="143" t="s">
        <v>547</v>
      </c>
      <c r="IT65" s="143" t="s">
        <v>548</v>
      </c>
      <c r="IU65" s="143" t="s">
        <v>549</v>
      </c>
      <c r="IV65" s="143" t="s">
        <v>550</v>
      </c>
    </row>
    <row r="66" spans="1:256" x14ac:dyDescent="0.2">
      <c r="A66" s="144" t="s">
        <v>703</v>
      </c>
      <c r="B66" s="145">
        <v>584</v>
      </c>
      <c r="C66" s="145">
        <v>61</v>
      </c>
      <c r="D66" s="145">
        <v>51</v>
      </c>
      <c r="E66" s="145">
        <v>104</v>
      </c>
      <c r="F66" s="145">
        <v>22</v>
      </c>
      <c r="G66" s="145">
        <v>476</v>
      </c>
      <c r="H66" s="145">
        <v>162</v>
      </c>
      <c r="I66" s="145">
        <v>27</v>
      </c>
      <c r="J66" s="145">
        <v>25</v>
      </c>
      <c r="K66" s="145">
        <v>45</v>
      </c>
      <c r="L66" s="145">
        <v>1123</v>
      </c>
      <c r="M66" s="145">
        <v>952</v>
      </c>
      <c r="N66" s="145">
        <v>389</v>
      </c>
      <c r="O66" s="145">
        <v>708</v>
      </c>
      <c r="P66" s="145">
        <v>363</v>
      </c>
      <c r="Q66" s="145">
        <v>866</v>
      </c>
      <c r="R66" s="145">
        <v>311</v>
      </c>
      <c r="S66" s="145">
        <v>518</v>
      </c>
      <c r="T66" s="145">
        <v>835</v>
      </c>
      <c r="U66" s="145">
        <v>545</v>
      </c>
      <c r="V66" s="145">
        <v>751</v>
      </c>
      <c r="W66" s="145">
        <v>1321</v>
      </c>
      <c r="X66" s="145">
        <v>106</v>
      </c>
      <c r="Y66" s="145">
        <v>376</v>
      </c>
      <c r="Z66" s="145">
        <v>700</v>
      </c>
      <c r="AA66" s="145">
        <v>164</v>
      </c>
      <c r="AB66" s="145">
        <v>223</v>
      </c>
      <c r="AC66" s="145">
        <v>1319</v>
      </c>
      <c r="AD66" s="145">
        <v>92</v>
      </c>
      <c r="AE66" s="145">
        <v>31</v>
      </c>
      <c r="AF66" s="145">
        <v>75</v>
      </c>
      <c r="AG66" s="145">
        <v>31</v>
      </c>
      <c r="AH66" s="145">
        <v>61</v>
      </c>
      <c r="AI66" s="145">
        <v>45</v>
      </c>
      <c r="AJ66" s="145">
        <v>230</v>
      </c>
      <c r="AK66" s="145">
        <v>65</v>
      </c>
      <c r="AL66" s="145">
        <v>56</v>
      </c>
      <c r="AM66" s="145">
        <v>644</v>
      </c>
      <c r="AN66" s="145">
        <v>98</v>
      </c>
      <c r="AO66" s="145">
        <v>88</v>
      </c>
      <c r="AP66" s="145">
        <v>47</v>
      </c>
      <c r="AQ66" s="145">
        <v>158</v>
      </c>
      <c r="AR66" s="145">
        <v>275</v>
      </c>
      <c r="AS66" s="145">
        <v>75</v>
      </c>
      <c r="AT66" s="145">
        <v>38</v>
      </c>
      <c r="AU66" s="145">
        <v>185</v>
      </c>
      <c r="AV66" s="145">
        <v>34</v>
      </c>
      <c r="AW66" s="145">
        <v>266</v>
      </c>
      <c r="AX66" s="145">
        <v>128</v>
      </c>
      <c r="AY66" s="145">
        <v>141</v>
      </c>
      <c r="AZ66" s="145">
        <v>403</v>
      </c>
      <c r="BA66" s="145">
        <v>63</v>
      </c>
      <c r="BB66" s="145">
        <v>71</v>
      </c>
      <c r="BC66" s="145">
        <v>23</v>
      </c>
      <c r="BD66" s="145">
        <v>162</v>
      </c>
      <c r="BE66" s="145">
        <v>92</v>
      </c>
      <c r="BF66" s="145">
        <v>52</v>
      </c>
      <c r="BG66" s="145">
        <v>180</v>
      </c>
      <c r="BH66" s="145">
        <v>221</v>
      </c>
      <c r="BI66" s="145">
        <v>189</v>
      </c>
      <c r="BJ66" s="145">
        <v>96</v>
      </c>
      <c r="BK66" s="145">
        <v>68</v>
      </c>
      <c r="BL66" s="145">
        <v>199</v>
      </c>
      <c r="BM66" s="145">
        <v>49</v>
      </c>
      <c r="BN66" s="145">
        <v>135</v>
      </c>
      <c r="BO66" s="145">
        <v>224</v>
      </c>
      <c r="BP66" s="145">
        <v>112</v>
      </c>
      <c r="BQ66" s="145">
        <v>57</v>
      </c>
      <c r="BR66" s="145">
        <v>127</v>
      </c>
      <c r="BS66" s="145">
        <v>70</v>
      </c>
      <c r="BT66" s="145">
        <v>159</v>
      </c>
      <c r="BU66" s="145">
        <v>262</v>
      </c>
      <c r="BV66" s="145">
        <v>777</v>
      </c>
      <c r="BW66" s="145">
        <v>422</v>
      </c>
      <c r="BX66" s="145">
        <v>374</v>
      </c>
      <c r="BY66" s="145">
        <v>316</v>
      </c>
      <c r="BZ66" s="145">
        <v>29</v>
      </c>
      <c r="CA66" s="145">
        <v>37</v>
      </c>
      <c r="CB66" s="145">
        <v>200</v>
      </c>
      <c r="CC66" s="145">
        <v>129</v>
      </c>
      <c r="CD66" s="145">
        <v>57</v>
      </c>
      <c r="CE66" s="145">
        <v>119</v>
      </c>
      <c r="CF66" s="145">
        <v>204</v>
      </c>
      <c r="CG66" s="145">
        <v>254</v>
      </c>
      <c r="CH66" s="145">
        <v>230</v>
      </c>
      <c r="CI66" s="145">
        <v>193</v>
      </c>
      <c r="CJ66" s="145">
        <v>78</v>
      </c>
      <c r="CK66" s="145">
        <v>59</v>
      </c>
      <c r="CL66" s="145">
        <v>205</v>
      </c>
      <c r="CM66" s="145">
        <v>271</v>
      </c>
      <c r="CN66" s="145">
        <v>180</v>
      </c>
      <c r="CO66" s="145">
        <v>225</v>
      </c>
      <c r="CP66" s="145">
        <v>66</v>
      </c>
      <c r="CQ66" s="145">
        <v>47</v>
      </c>
      <c r="CR66" s="145">
        <v>31</v>
      </c>
      <c r="CS66" s="145">
        <v>22</v>
      </c>
      <c r="CT66" s="145">
        <v>19</v>
      </c>
      <c r="CU66" s="145">
        <v>30</v>
      </c>
      <c r="CV66" s="145">
        <v>33</v>
      </c>
      <c r="CW66" s="145">
        <v>31</v>
      </c>
      <c r="CX66" s="145">
        <v>34</v>
      </c>
      <c r="CY66" s="145">
        <v>73</v>
      </c>
      <c r="CZ66" s="145">
        <v>12</v>
      </c>
      <c r="DA66" s="145">
        <v>7</v>
      </c>
      <c r="DB66" s="145">
        <v>27</v>
      </c>
      <c r="DC66" s="145">
        <v>98</v>
      </c>
      <c r="DD66" s="145">
        <v>177</v>
      </c>
      <c r="DE66" s="145">
        <v>82</v>
      </c>
      <c r="DF66" s="145">
        <v>99</v>
      </c>
      <c r="DG66" s="145">
        <v>160</v>
      </c>
      <c r="DH66" s="145">
        <v>35</v>
      </c>
      <c r="DI66" s="145">
        <v>116</v>
      </c>
      <c r="DJ66" s="145">
        <v>160</v>
      </c>
      <c r="DK66" s="145">
        <v>47</v>
      </c>
      <c r="DL66" s="145">
        <v>66</v>
      </c>
      <c r="DM66" s="145">
        <v>54</v>
      </c>
      <c r="DN66" s="145">
        <v>29</v>
      </c>
      <c r="DO66" s="145">
        <v>30</v>
      </c>
      <c r="DP66" s="145">
        <v>304</v>
      </c>
      <c r="DQ66" s="145">
        <v>87</v>
      </c>
      <c r="DR66" s="145">
        <v>18</v>
      </c>
      <c r="DS66" s="145">
        <v>10</v>
      </c>
      <c r="DT66" s="145">
        <v>20</v>
      </c>
      <c r="DU66" s="145">
        <v>25</v>
      </c>
      <c r="DV66" s="145">
        <v>37</v>
      </c>
      <c r="DW66" s="145">
        <v>50</v>
      </c>
      <c r="DX66" s="145">
        <v>42</v>
      </c>
      <c r="DY66" s="145">
        <v>71</v>
      </c>
      <c r="DZ66" s="145">
        <v>43</v>
      </c>
      <c r="EA66" s="145">
        <v>53</v>
      </c>
      <c r="EB66" s="145">
        <v>20</v>
      </c>
      <c r="EC66" s="145">
        <v>62</v>
      </c>
      <c r="ED66" s="145">
        <v>96</v>
      </c>
      <c r="EE66" s="145">
        <v>139</v>
      </c>
      <c r="EF66" s="145">
        <v>119</v>
      </c>
      <c r="EG66" s="145">
        <v>146</v>
      </c>
      <c r="EH66" s="145">
        <v>164</v>
      </c>
      <c r="EI66" s="145">
        <v>340</v>
      </c>
      <c r="EJ66" s="145">
        <v>281</v>
      </c>
      <c r="EK66" s="145">
        <v>196</v>
      </c>
      <c r="EL66" s="145">
        <v>132</v>
      </c>
      <c r="EM66" s="145">
        <v>32</v>
      </c>
      <c r="EN66" s="145">
        <v>27</v>
      </c>
      <c r="EO66" s="145">
        <v>33</v>
      </c>
      <c r="EP66" s="145">
        <v>109</v>
      </c>
      <c r="EQ66" s="145">
        <v>34</v>
      </c>
      <c r="ER66" s="145">
        <v>70</v>
      </c>
      <c r="ES66" s="145">
        <v>51</v>
      </c>
      <c r="ET66" s="145">
        <v>286</v>
      </c>
      <c r="EU66" s="145">
        <v>133</v>
      </c>
      <c r="EV66" s="145">
        <v>217</v>
      </c>
      <c r="EW66" s="145">
        <v>71</v>
      </c>
      <c r="EX66" s="145">
        <v>17</v>
      </c>
      <c r="EY66" s="145">
        <v>45</v>
      </c>
      <c r="EZ66" s="145">
        <v>139</v>
      </c>
      <c r="FA66" s="145">
        <v>32</v>
      </c>
      <c r="FB66" s="145">
        <v>119</v>
      </c>
      <c r="FC66" s="145">
        <v>146</v>
      </c>
      <c r="FD66" s="145">
        <v>21</v>
      </c>
      <c r="FE66" s="145">
        <v>280</v>
      </c>
      <c r="FF66" s="145">
        <v>370</v>
      </c>
      <c r="FG66" s="145">
        <v>167</v>
      </c>
      <c r="FH66" s="145">
        <v>6</v>
      </c>
      <c r="FI66" s="145">
        <v>83</v>
      </c>
      <c r="FJ66" s="145">
        <v>35</v>
      </c>
      <c r="FK66" s="145">
        <v>7</v>
      </c>
      <c r="FL66" s="145">
        <v>81</v>
      </c>
      <c r="FM66" s="145">
        <v>48</v>
      </c>
      <c r="FN66" s="145">
        <v>79</v>
      </c>
      <c r="FO66" s="145">
        <v>30</v>
      </c>
      <c r="FP66" s="145">
        <v>57</v>
      </c>
      <c r="FQ66" s="145">
        <v>14</v>
      </c>
      <c r="FR66" s="145">
        <v>80</v>
      </c>
      <c r="FS66" s="145">
        <v>108</v>
      </c>
      <c r="FT66" s="145">
        <v>1</v>
      </c>
      <c r="FU66" s="145">
        <v>1</v>
      </c>
      <c r="FV66" s="145">
        <v>5</v>
      </c>
      <c r="FW66" s="145">
        <v>21</v>
      </c>
      <c r="FX66" s="145">
        <v>42</v>
      </c>
      <c r="FY66" s="145">
        <v>89</v>
      </c>
      <c r="FZ66" s="145">
        <v>86</v>
      </c>
      <c r="GA66" s="145">
        <v>2</v>
      </c>
      <c r="GB66" s="145">
        <v>12</v>
      </c>
      <c r="GC66" s="145">
        <v>6</v>
      </c>
      <c r="GD66" s="145">
        <v>5</v>
      </c>
      <c r="GE66" s="145">
        <v>12</v>
      </c>
      <c r="GF66" s="145">
        <v>45</v>
      </c>
      <c r="GG66" s="145">
        <v>5</v>
      </c>
      <c r="GH66" s="145">
        <v>57</v>
      </c>
      <c r="GI66" s="145">
        <v>14</v>
      </c>
      <c r="GJ66" s="145">
        <v>20</v>
      </c>
      <c r="GK66" s="145">
        <v>18</v>
      </c>
      <c r="GL66" s="145">
        <v>249</v>
      </c>
      <c r="GM66" s="145">
        <v>160</v>
      </c>
      <c r="GN66" s="145">
        <v>44</v>
      </c>
      <c r="GO66" s="145">
        <v>79</v>
      </c>
      <c r="GP66" s="145">
        <v>64</v>
      </c>
      <c r="GQ66" s="145">
        <v>137</v>
      </c>
      <c r="GR66" s="145">
        <v>146</v>
      </c>
      <c r="GS66" s="145">
        <v>89</v>
      </c>
      <c r="GT66" s="145">
        <v>56</v>
      </c>
      <c r="GU66" s="145">
        <v>584</v>
      </c>
      <c r="GV66" s="145">
        <v>373</v>
      </c>
      <c r="GW66" s="145">
        <v>108</v>
      </c>
      <c r="GX66" s="145">
        <v>147</v>
      </c>
      <c r="GY66" s="145">
        <v>39</v>
      </c>
      <c r="GZ66" s="145">
        <v>55</v>
      </c>
      <c r="HA66" s="145">
        <v>79</v>
      </c>
      <c r="HB66" s="145">
        <v>211</v>
      </c>
      <c r="HC66" s="145">
        <v>123</v>
      </c>
      <c r="HD66" s="145">
        <v>75</v>
      </c>
      <c r="HE66" s="145">
        <v>119</v>
      </c>
      <c r="HF66" s="145">
        <v>398</v>
      </c>
      <c r="HG66" s="145">
        <v>131</v>
      </c>
      <c r="HH66" s="145">
        <v>280</v>
      </c>
      <c r="HI66" s="145">
        <v>159</v>
      </c>
      <c r="HJ66" s="145">
        <v>12</v>
      </c>
      <c r="HK66" s="145">
        <v>27</v>
      </c>
      <c r="HL66" s="145">
        <v>55</v>
      </c>
      <c r="HM66" s="145">
        <v>34</v>
      </c>
      <c r="HN66" s="145">
        <v>24</v>
      </c>
      <c r="HO66" s="145">
        <v>76</v>
      </c>
      <c r="HP66" s="145">
        <v>340</v>
      </c>
      <c r="HQ66" s="145">
        <v>42</v>
      </c>
      <c r="HR66" s="145">
        <v>55</v>
      </c>
      <c r="HS66" s="145">
        <v>38</v>
      </c>
      <c r="HT66" s="145">
        <v>32</v>
      </c>
      <c r="HU66" s="145">
        <v>51</v>
      </c>
      <c r="HV66" s="145">
        <v>175</v>
      </c>
      <c r="HW66" s="145">
        <v>98</v>
      </c>
      <c r="HX66" s="145">
        <v>37</v>
      </c>
      <c r="HY66" s="145">
        <v>24</v>
      </c>
      <c r="HZ66" s="145">
        <v>95</v>
      </c>
      <c r="IA66" s="145">
        <v>93</v>
      </c>
      <c r="IB66" s="145">
        <v>102</v>
      </c>
      <c r="IC66" s="145">
        <v>59</v>
      </c>
      <c r="ID66" s="145">
        <v>47</v>
      </c>
      <c r="IE66" s="145">
        <v>163</v>
      </c>
      <c r="IF66" s="145">
        <v>341</v>
      </c>
      <c r="IG66" s="145">
        <v>52</v>
      </c>
      <c r="IH66" s="145">
        <v>30</v>
      </c>
      <c r="II66" s="145">
        <v>64</v>
      </c>
      <c r="IJ66" s="145">
        <v>59</v>
      </c>
      <c r="IK66" s="145">
        <v>22</v>
      </c>
      <c r="IL66" s="145">
        <v>69</v>
      </c>
      <c r="IM66" s="145">
        <v>45</v>
      </c>
      <c r="IN66" s="145">
        <v>65</v>
      </c>
      <c r="IO66" s="145">
        <v>81</v>
      </c>
      <c r="IP66" s="145">
        <v>84</v>
      </c>
      <c r="IQ66" s="145">
        <v>62</v>
      </c>
      <c r="IR66" s="145">
        <v>37</v>
      </c>
      <c r="IS66" s="145">
        <v>29</v>
      </c>
      <c r="IT66" s="145">
        <v>4</v>
      </c>
      <c r="IU66" s="145">
        <v>73</v>
      </c>
      <c r="IV66" s="145">
        <v>15</v>
      </c>
    </row>
    <row r="67" spans="1:256" x14ac:dyDescent="0.2">
      <c r="A67" s="144" t="s">
        <v>704</v>
      </c>
      <c r="B67" s="145">
        <v>141</v>
      </c>
      <c r="C67" s="145">
        <v>32</v>
      </c>
      <c r="D67" s="145">
        <v>10</v>
      </c>
      <c r="E67" s="145">
        <v>32</v>
      </c>
      <c r="F67" s="145">
        <v>15</v>
      </c>
      <c r="G67" s="145">
        <v>77</v>
      </c>
      <c r="H67" s="145">
        <v>32</v>
      </c>
      <c r="I67" s="145">
        <v>15</v>
      </c>
      <c r="J67" s="145">
        <v>12</v>
      </c>
      <c r="K67" s="145">
        <v>1</v>
      </c>
      <c r="L67" s="145">
        <v>177</v>
      </c>
      <c r="M67" s="145">
        <v>109</v>
      </c>
      <c r="N67" s="145">
        <v>191</v>
      </c>
      <c r="O67" s="145">
        <v>799</v>
      </c>
      <c r="P67" s="145">
        <v>187</v>
      </c>
      <c r="Q67" s="145">
        <v>326</v>
      </c>
      <c r="R67" s="145">
        <v>106</v>
      </c>
      <c r="S67" s="145">
        <v>387</v>
      </c>
      <c r="T67" s="145">
        <v>367</v>
      </c>
      <c r="U67" s="145">
        <v>149</v>
      </c>
      <c r="V67" s="145">
        <v>249</v>
      </c>
      <c r="W67" s="145">
        <v>10</v>
      </c>
      <c r="X67" s="145">
        <v>23</v>
      </c>
      <c r="Y67" s="145">
        <v>327</v>
      </c>
      <c r="Z67" s="145">
        <v>253</v>
      </c>
      <c r="AA67" s="145">
        <v>5</v>
      </c>
      <c r="AB67" s="145">
        <v>21</v>
      </c>
      <c r="AC67" s="145">
        <v>13</v>
      </c>
      <c r="AD67" s="145">
        <v>45</v>
      </c>
      <c r="AE67" s="145">
        <v>8</v>
      </c>
      <c r="AF67" s="145">
        <v>20</v>
      </c>
      <c r="AG67" s="145">
        <v>7</v>
      </c>
      <c r="AH67" s="145">
        <v>23</v>
      </c>
      <c r="AI67" s="145">
        <v>15</v>
      </c>
      <c r="AJ67" s="145">
        <v>90</v>
      </c>
      <c r="AK67" s="145">
        <v>31</v>
      </c>
      <c r="AL67" s="145">
        <v>16</v>
      </c>
      <c r="AM67" s="145">
        <v>33</v>
      </c>
      <c r="AN67" s="145">
        <v>27</v>
      </c>
      <c r="AO67" s="145">
        <v>57</v>
      </c>
      <c r="AP67" s="145">
        <v>62</v>
      </c>
      <c r="AQ67" s="145">
        <v>117</v>
      </c>
      <c r="AR67" s="145">
        <v>6</v>
      </c>
      <c r="AS67" s="145">
        <v>12</v>
      </c>
      <c r="AT67" s="145">
        <v>34</v>
      </c>
      <c r="AU67" s="145">
        <v>45</v>
      </c>
      <c r="AV67" s="145">
        <v>8</v>
      </c>
      <c r="AW67" s="145">
        <v>10</v>
      </c>
      <c r="AX67" s="145">
        <v>115</v>
      </c>
      <c r="AY67" s="145">
        <v>99</v>
      </c>
      <c r="AZ67" s="145">
        <v>24</v>
      </c>
      <c r="BA67" s="145">
        <v>19</v>
      </c>
      <c r="BB67" s="145">
        <v>70</v>
      </c>
      <c r="BC67" s="145">
        <v>25</v>
      </c>
      <c r="BD67" s="145">
        <v>61</v>
      </c>
      <c r="BE67" s="145">
        <v>93</v>
      </c>
      <c r="BF67" s="145">
        <v>46</v>
      </c>
      <c r="BG67" s="145">
        <v>42</v>
      </c>
      <c r="BH67" s="145">
        <v>74</v>
      </c>
      <c r="BI67" s="145">
        <v>32</v>
      </c>
      <c r="BJ67" s="145">
        <v>145</v>
      </c>
      <c r="BK67" s="145">
        <v>33</v>
      </c>
      <c r="BL67" s="145">
        <v>21</v>
      </c>
      <c r="BM67" s="145">
        <v>46</v>
      </c>
      <c r="BN67" s="145">
        <v>67</v>
      </c>
      <c r="BO67" s="145">
        <v>96</v>
      </c>
      <c r="BP67" s="145">
        <v>51</v>
      </c>
      <c r="BQ67" s="145">
        <v>51</v>
      </c>
      <c r="BR67" s="145">
        <v>30</v>
      </c>
      <c r="BS67" s="145">
        <v>47</v>
      </c>
      <c r="BT67" s="145">
        <v>78</v>
      </c>
      <c r="BU67" s="145">
        <v>72</v>
      </c>
      <c r="BV67" s="145">
        <v>22</v>
      </c>
      <c r="BW67" s="145">
        <v>94</v>
      </c>
      <c r="BX67" s="145">
        <v>193</v>
      </c>
      <c r="BY67" s="145">
        <v>213</v>
      </c>
      <c r="BZ67" s="145">
        <v>11</v>
      </c>
      <c r="CA67" s="145">
        <v>44</v>
      </c>
      <c r="CB67" s="145">
        <v>30</v>
      </c>
      <c r="CC67" s="145">
        <v>33</v>
      </c>
      <c r="CD67" s="145">
        <v>15</v>
      </c>
      <c r="CE67" s="145">
        <v>24</v>
      </c>
      <c r="CF67" s="145">
        <v>10</v>
      </c>
      <c r="CG67" s="145">
        <v>22</v>
      </c>
      <c r="CH67" s="145">
        <v>35</v>
      </c>
      <c r="CI67" s="145">
        <v>11</v>
      </c>
      <c r="CJ67" s="145">
        <v>21</v>
      </c>
      <c r="CK67" s="145">
        <v>11</v>
      </c>
      <c r="CL67" s="145">
        <v>22</v>
      </c>
      <c r="CM67" s="145">
        <v>129</v>
      </c>
      <c r="CN67" s="145">
        <v>10</v>
      </c>
      <c r="CO67" s="145">
        <v>0</v>
      </c>
      <c r="CP67" s="145">
        <v>12</v>
      </c>
      <c r="CQ67" s="145">
        <v>0</v>
      </c>
      <c r="CR67" s="145">
        <v>3</v>
      </c>
      <c r="CS67" s="145">
        <v>10</v>
      </c>
      <c r="CT67" s="145">
        <v>13</v>
      </c>
      <c r="CU67" s="145">
        <v>9</v>
      </c>
      <c r="CV67" s="145">
        <v>10</v>
      </c>
      <c r="CW67" s="145">
        <v>22</v>
      </c>
      <c r="CX67" s="145">
        <v>10</v>
      </c>
      <c r="CY67" s="145">
        <v>0</v>
      </c>
      <c r="CZ67" s="145">
        <v>5</v>
      </c>
      <c r="DA67" s="145">
        <v>8</v>
      </c>
      <c r="DB67" s="145">
        <v>2</v>
      </c>
      <c r="DC67" s="145">
        <v>15</v>
      </c>
      <c r="DD67" s="145">
        <v>36</v>
      </c>
      <c r="DE67" s="145">
        <v>7</v>
      </c>
      <c r="DF67" s="145">
        <v>19</v>
      </c>
      <c r="DG67" s="145">
        <v>86</v>
      </c>
      <c r="DH67" s="145">
        <v>7</v>
      </c>
      <c r="DI67" s="145">
        <v>26</v>
      </c>
      <c r="DJ67" s="145">
        <v>154</v>
      </c>
      <c r="DK67" s="145">
        <v>19</v>
      </c>
      <c r="DL67" s="145">
        <v>28</v>
      </c>
      <c r="DM67" s="145">
        <v>5</v>
      </c>
      <c r="DN67" s="145">
        <v>8</v>
      </c>
      <c r="DO67" s="145">
        <v>5</v>
      </c>
      <c r="DP67" s="145">
        <v>35</v>
      </c>
      <c r="DQ67" s="145">
        <v>23</v>
      </c>
      <c r="DR67" s="145">
        <v>0</v>
      </c>
      <c r="DS67" s="145">
        <v>2</v>
      </c>
      <c r="DT67" s="145">
        <v>1</v>
      </c>
      <c r="DU67" s="145">
        <v>24</v>
      </c>
      <c r="DV67" s="145">
        <v>3</v>
      </c>
      <c r="DW67" s="145">
        <v>6</v>
      </c>
      <c r="DX67" s="145">
        <v>12</v>
      </c>
      <c r="DY67" s="145">
        <v>22</v>
      </c>
      <c r="DZ67" s="145">
        <v>0</v>
      </c>
      <c r="EA67" s="145">
        <v>5</v>
      </c>
      <c r="EB67" s="145">
        <v>3</v>
      </c>
      <c r="EC67" s="145">
        <v>21</v>
      </c>
      <c r="ED67" s="145">
        <v>39</v>
      </c>
      <c r="EE67" s="145">
        <v>78</v>
      </c>
      <c r="EF67" s="145">
        <v>11</v>
      </c>
      <c r="EG67" s="145">
        <v>28</v>
      </c>
      <c r="EH67" s="145">
        <v>35</v>
      </c>
      <c r="EI67" s="145">
        <v>185</v>
      </c>
      <c r="EJ67" s="145">
        <v>169</v>
      </c>
      <c r="EK67" s="145">
        <v>132</v>
      </c>
      <c r="EL67" s="145">
        <v>53</v>
      </c>
      <c r="EM67" s="145">
        <v>22</v>
      </c>
      <c r="EN67" s="145">
        <v>1</v>
      </c>
      <c r="EO67" s="145">
        <v>8</v>
      </c>
      <c r="EP67" s="145">
        <v>55</v>
      </c>
      <c r="EQ67" s="145">
        <v>0</v>
      </c>
      <c r="ER67" s="145">
        <v>25</v>
      </c>
      <c r="ES67" s="145">
        <v>35</v>
      </c>
      <c r="ET67" s="145">
        <v>12</v>
      </c>
      <c r="EU67" s="145">
        <v>26</v>
      </c>
      <c r="EV67" s="145">
        <v>15</v>
      </c>
      <c r="EW67" s="145">
        <v>7</v>
      </c>
      <c r="EX67" s="145">
        <v>6</v>
      </c>
      <c r="EY67" s="145">
        <v>18</v>
      </c>
      <c r="EZ67" s="145">
        <v>22</v>
      </c>
      <c r="FA67" s="145">
        <v>39</v>
      </c>
      <c r="FB67" s="145">
        <v>4</v>
      </c>
      <c r="FC67" s="145">
        <v>38</v>
      </c>
      <c r="FD67" s="145">
        <v>15</v>
      </c>
      <c r="FE67" s="145">
        <v>52</v>
      </c>
      <c r="FF67" s="145">
        <v>18</v>
      </c>
      <c r="FG67" s="145">
        <v>100</v>
      </c>
      <c r="FH67" s="145">
        <v>4</v>
      </c>
      <c r="FI67" s="145">
        <v>26</v>
      </c>
      <c r="FJ67" s="145">
        <v>40</v>
      </c>
      <c r="FK67" s="145">
        <v>12</v>
      </c>
      <c r="FL67" s="145">
        <v>45</v>
      </c>
      <c r="FM67" s="145">
        <v>11</v>
      </c>
      <c r="FN67" s="145">
        <v>53</v>
      </c>
      <c r="FO67" s="145">
        <v>14</v>
      </c>
      <c r="FP67" s="145">
        <v>24</v>
      </c>
      <c r="FQ67" s="145">
        <v>9</v>
      </c>
      <c r="FR67" s="145">
        <v>15</v>
      </c>
      <c r="FS67" s="145">
        <v>52</v>
      </c>
      <c r="FT67" s="145">
        <v>0</v>
      </c>
      <c r="FU67" s="145">
        <v>20</v>
      </c>
      <c r="FV67" s="145">
        <v>25</v>
      </c>
      <c r="FW67" s="145">
        <v>1</v>
      </c>
      <c r="FX67" s="145">
        <v>4</v>
      </c>
      <c r="FY67" s="145">
        <v>18</v>
      </c>
      <c r="FZ67" s="145">
        <v>28</v>
      </c>
      <c r="GA67" s="145">
        <v>5</v>
      </c>
      <c r="GB67" s="145">
        <v>9</v>
      </c>
      <c r="GC67" s="145">
        <v>6</v>
      </c>
      <c r="GD67" s="145">
        <v>7</v>
      </c>
      <c r="GE67" s="145">
        <v>34</v>
      </c>
      <c r="GF67" s="145">
        <v>9</v>
      </c>
      <c r="GG67" s="145">
        <v>11</v>
      </c>
      <c r="GH67" s="145">
        <v>16</v>
      </c>
      <c r="GI67" s="145">
        <v>10</v>
      </c>
      <c r="GJ67" s="145">
        <v>3</v>
      </c>
      <c r="GK67" s="145">
        <v>6</v>
      </c>
      <c r="GL67" s="145">
        <v>307</v>
      </c>
      <c r="GM67" s="145">
        <v>33</v>
      </c>
      <c r="GN67" s="145">
        <v>4</v>
      </c>
      <c r="GO67" s="145">
        <v>28</v>
      </c>
      <c r="GP67" s="145">
        <v>9</v>
      </c>
      <c r="GQ67" s="145">
        <v>43</v>
      </c>
      <c r="GR67" s="145">
        <v>21</v>
      </c>
      <c r="GS67" s="145">
        <v>44</v>
      </c>
      <c r="GT67" s="145">
        <v>29</v>
      </c>
      <c r="GU67" s="145">
        <v>287</v>
      </c>
      <c r="GV67" s="145">
        <v>277</v>
      </c>
      <c r="GW67" s="145">
        <v>17</v>
      </c>
      <c r="GX67" s="145">
        <v>16</v>
      </c>
      <c r="GY67" s="145">
        <v>14</v>
      </c>
      <c r="GZ67" s="145">
        <v>59</v>
      </c>
      <c r="HA67" s="145">
        <v>13</v>
      </c>
      <c r="HB67" s="145">
        <v>25</v>
      </c>
      <c r="HC67" s="145">
        <v>26</v>
      </c>
      <c r="HD67" s="145">
        <v>17</v>
      </c>
      <c r="HE67" s="145">
        <v>48</v>
      </c>
      <c r="HF67" s="145">
        <v>8</v>
      </c>
      <c r="HG67" s="145">
        <v>27</v>
      </c>
      <c r="HH67" s="145">
        <v>86</v>
      </c>
      <c r="HI67" s="145">
        <v>79</v>
      </c>
      <c r="HJ67" s="145">
        <v>2</v>
      </c>
      <c r="HK67" s="145">
        <v>8</v>
      </c>
      <c r="HL67" s="145">
        <v>15</v>
      </c>
      <c r="HM67" s="145">
        <v>4</v>
      </c>
      <c r="HN67" s="145">
        <v>17</v>
      </c>
      <c r="HO67" s="145">
        <v>13</v>
      </c>
      <c r="HP67" s="145">
        <v>25</v>
      </c>
      <c r="HQ67" s="145">
        <v>31</v>
      </c>
      <c r="HR67" s="145">
        <v>5</v>
      </c>
      <c r="HS67" s="145">
        <v>16</v>
      </c>
      <c r="HT67" s="145">
        <v>19</v>
      </c>
      <c r="HU67" s="145">
        <v>33</v>
      </c>
      <c r="HV67" s="145">
        <v>159</v>
      </c>
      <c r="HW67" s="145">
        <v>1</v>
      </c>
      <c r="HX67" s="145">
        <v>40</v>
      </c>
      <c r="HY67" s="145">
        <v>3</v>
      </c>
      <c r="HZ67" s="145">
        <v>44</v>
      </c>
      <c r="IA67" s="145">
        <v>14</v>
      </c>
      <c r="IB67" s="145">
        <v>12</v>
      </c>
      <c r="IC67" s="145">
        <v>20</v>
      </c>
      <c r="ID67" s="145">
        <v>1</v>
      </c>
      <c r="IE67" s="145">
        <v>175</v>
      </c>
      <c r="IF67" s="145">
        <v>19</v>
      </c>
      <c r="IG67" s="145">
        <v>62</v>
      </c>
      <c r="IH67" s="145">
        <v>9</v>
      </c>
      <c r="II67" s="145">
        <v>12</v>
      </c>
      <c r="IJ67" s="145">
        <v>45</v>
      </c>
      <c r="IK67" s="145">
        <v>31</v>
      </c>
      <c r="IL67" s="145">
        <v>4</v>
      </c>
      <c r="IM67" s="145">
        <v>9</v>
      </c>
      <c r="IN67" s="145">
        <v>12</v>
      </c>
      <c r="IO67" s="145">
        <v>2</v>
      </c>
      <c r="IP67" s="145">
        <v>4</v>
      </c>
      <c r="IQ67" s="145">
        <v>0</v>
      </c>
      <c r="IR67" s="145">
        <v>1</v>
      </c>
      <c r="IS67" s="145">
        <v>8</v>
      </c>
      <c r="IT67" s="145">
        <v>15</v>
      </c>
      <c r="IU67" s="145">
        <v>8</v>
      </c>
      <c r="IV67" s="145">
        <v>22</v>
      </c>
    </row>
    <row r="68" spans="1:256" s="148" customFormat="1" x14ac:dyDescent="0.2">
      <c r="A68" s="146" t="s">
        <v>570</v>
      </c>
      <c r="B68" s="147">
        <v>725</v>
      </c>
      <c r="C68" s="147">
        <v>93</v>
      </c>
      <c r="D68" s="147">
        <v>61</v>
      </c>
      <c r="E68" s="147">
        <v>136</v>
      </c>
      <c r="F68" s="147">
        <v>37</v>
      </c>
      <c r="G68" s="147">
        <v>553</v>
      </c>
      <c r="H68" s="147">
        <v>194</v>
      </c>
      <c r="I68" s="147">
        <v>42</v>
      </c>
      <c r="J68" s="147">
        <v>37</v>
      </c>
      <c r="K68" s="147">
        <v>46</v>
      </c>
      <c r="L68" s="147">
        <v>1300</v>
      </c>
      <c r="M68" s="147">
        <v>1061</v>
      </c>
      <c r="N68" s="147">
        <v>580</v>
      </c>
      <c r="O68" s="147">
        <v>1507</v>
      </c>
      <c r="P68" s="147">
        <v>550</v>
      </c>
      <c r="Q68" s="147">
        <v>1192</v>
      </c>
      <c r="R68" s="147">
        <v>417</v>
      </c>
      <c r="S68" s="147">
        <v>905</v>
      </c>
      <c r="T68" s="147">
        <v>1202</v>
      </c>
      <c r="U68" s="147">
        <v>694</v>
      </c>
      <c r="V68" s="147">
        <v>1000</v>
      </c>
      <c r="W68" s="147">
        <v>1331</v>
      </c>
      <c r="X68" s="147">
        <v>129</v>
      </c>
      <c r="Y68" s="147">
        <v>703</v>
      </c>
      <c r="Z68" s="147">
        <v>953</v>
      </c>
      <c r="AA68" s="147">
        <v>169</v>
      </c>
      <c r="AB68" s="147">
        <v>244</v>
      </c>
      <c r="AC68" s="147">
        <v>1332</v>
      </c>
      <c r="AD68" s="147">
        <v>137</v>
      </c>
      <c r="AE68" s="147">
        <v>39</v>
      </c>
      <c r="AF68" s="147">
        <v>95</v>
      </c>
      <c r="AG68" s="147">
        <v>38</v>
      </c>
      <c r="AH68" s="147">
        <v>84</v>
      </c>
      <c r="AI68" s="147">
        <v>60</v>
      </c>
      <c r="AJ68" s="147">
        <v>320</v>
      </c>
      <c r="AK68" s="147">
        <v>96</v>
      </c>
      <c r="AL68" s="147">
        <v>72</v>
      </c>
      <c r="AM68" s="147">
        <v>677</v>
      </c>
      <c r="AN68" s="147">
        <v>125</v>
      </c>
      <c r="AO68" s="147">
        <v>145</v>
      </c>
      <c r="AP68" s="147">
        <v>109</v>
      </c>
      <c r="AQ68" s="147">
        <v>275</v>
      </c>
      <c r="AR68" s="147">
        <v>281</v>
      </c>
      <c r="AS68" s="147">
        <v>87</v>
      </c>
      <c r="AT68" s="147">
        <v>72</v>
      </c>
      <c r="AU68" s="147">
        <v>230</v>
      </c>
      <c r="AV68" s="147">
        <v>42</v>
      </c>
      <c r="AW68" s="147">
        <v>276</v>
      </c>
      <c r="AX68" s="147">
        <v>243</v>
      </c>
      <c r="AY68" s="147">
        <v>240</v>
      </c>
      <c r="AZ68" s="147">
        <v>427</v>
      </c>
      <c r="BA68" s="147">
        <v>82</v>
      </c>
      <c r="BB68" s="147">
        <v>141</v>
      </c>
      <c r="BC68" s="147">
        <v>48</v>
      </c>
      <c r="BD68" s="147">
        <v>223</v>
      </c>
      <c r="BE68" s="147">
        <v>185</v>
      </c>
      <c r="BF68" s="147">
        <v>98</v>
      </c>
      <c r="BG68" s="147">
        <v>222</v>
      </c>
      <c r="BH68" s="147">
        <v>295</v>
      </c>
      <c r="BI68" s="147">
        <v>221</v>
      </c>
      <c r="BJ68" s="147">
        <v>241</v>
      </c>
      <c r="BK68" s="147">
        <v>101</v>
      </c>
      <c r="BL68" s="147">
        <v>220</v>
      </c>
      <c r="BM68" s="147">
        <v>95</v>
      </c>
      <c r="BN68" s="147">
        <v>202</v>
      </c>
      <c r="BO68" s="147">
        <v>320</v>
      </c>
      <c r="BP68" s="147">
        <v>163</v>
      </c>
      <c r="BQ68" s="147">
        <v>108</v>
      </c>
      <c r="BR68" s="147">
        <v>157</v>
      </c>
      <c r="BS68" s="147">
        <v>117</v>
      </c>
      <c r="BT68" s="147">
        <v>237</v>
      </c>
      <c r="BU68" s="147">
        <v>334</v>
      </c>
      <c r="BV68" s="147">
        <v>799</v>
      </c>
      <c r="BW68" s="147">
        <v>516</v>
      </c>
      <c r="BX68" s="147">
        <v>567</v>
      </c>
      <c r="BY68" s="147">
        <v>529</v>
      </c>
      <c r="BZ68" s="147">
        <v>40</v>
      </c>
      <c r="CA68" s="147">
        <v>81</v>
      </c>
      <c r="CB68" s="147">
        <v>230</v>
      </c>
      <c r="CC68" s="147">
        <v>162</v>
      </c>
      <c r="CD68" s="147">
        <v>72</v>
      </c>
      <c r="CE68" s="147">
        <v>143</v>
      </c>
      <c r="CF68" s="147">
        <v>214</v>
      </c>
      <c r="CG68" s="147">
        <v>276</v>
      </c>
      <c r="CH68" s="147">
        <v>265</v>
      </c>
      <c r="CI68" s="147">
        <v>204</v>
      </c>
      <c r="CJ68" s="147">
        <v>99</v>
      </c>
      <c r="CK68" s="147">
        <v>70</v>
      </c>
      <c r="CL68" s="147">
        <v>227</v>
      </c>
      <c r="CM68" s="147">
        <v>400</v>
      </c>
      <c r="CN68" s="147">
        <v>190</v>
      </c>
      <c r="CO68" s="147">
        <v>225</v>
      </c>
      <c r="CP68" s="147">
        <v>78</v>
      </c>
      <c r="CQ68" s="147">
        <v>47</v>
      </c>
      <c r="CR68" s="147">
        <v>34</v>
      </c>
      <c r="CS68" s="147">
        <v>32</v>
      </c>
      <c r="CT68" s="147">
        <v>32</v>
      </c>
      <c r="CU68" s="147">
        <v>39</v>
      </c>
      <c r="CV68" s="147">
        <v>43</v>
      </c>
      <c r="CW68" s="147">
        <v>53</v>
      </c>
      <c r="CX68" s="147">
        <v>44</v>
      </c>
      <c r="CY68" s="147">
        <v>73</v>
      </c>
      <c r="CZ68" s="147">
        <v>17</v>
      </c>
      <c r="DA68" s="147">
        <v>15</v>
      </c>
      <c r="DB68" s="147">
        <v>29</v>
      </c>
      <c r="DC68" s="147">
        <v>113</v>
      </c>
      <c r="DD68" s="147">
        <v>213</v>
      </c>
      <c r="DE68" s="147">
        <v>89</v>
      </c>
      <c r="DF68" s="147">
        <v>118</v>
      </c>
      <c r="DG68" s="147">
        <v>246</v>
      </c>
      <c r="DH68" s="147">
        <v>42</v>
      </c>
      <c r="DI68" s="147">
        <v>142</v>
      </c>
      <c r="DJ68" s="147">
        <v>314</v>
      </c>
      <c r="DK68" s="147">
        <v>66</v>
      </c>
      <c r="DL68" s="147">
        <v>94</v>
      </c>
      <c r="DM68" s="147">
        <v>59</v>
      </c>
      <c r="DN68" s="147">
        <v>37</v>
      </c>
      <c r="DO68" s="147">
        <v>35</v>
      </c>
      <c r="DP68" s="147">
        <v>339</v>
      </c>
      <c r="DQ68" s="147">
        <v>110</v>
      </c>
      <c r="DR68" s="147">
        <v>18</v>
      </c>
      <c r="DS68" s="147">
        <v>12</v>
      </c>
      <c r="DT68" s="147">
        <v>21</v>
      </c>
      <c r="DU68" s="147">
        <v>49</v>
      </c>
      <c r="DV68" s="147">
        <v>40</v>
      </c>
      <c r="DW68" s="147">
        <v>56</v>
      </c>
      <c r="DX68" s="147">
        <v>54</v>
      </c>
      <c r="DY68" s="147">
        <v>93</v>
      </c>
      <c r="DZ68" s="147">
        <v>43</v>
      </c>
      <c r="EA68" s="147">
        <v>58</v>
      </c>
      <c r="EB68" s="147">
        <v>23</v>
      </c>
      <c r="EC68" s="147">
        <v>83</v>
      </c>
      <c r="ED68" s="147">
        <v>135</v>
      </c>
      <c r="EE68" s="147">
        <v>217</v>
      </c>
      <c r="EF68" s="147">
        <v>130</v>
      </c>
      <c r="EG68" s="147">
        <v>174</v>
      </c>
      <c r="EH68" s="147">
        <v>199</v>
      </c>
      <c r="EI68" s="147">
        <v>525</v>
      </c>
      <c r="EJ68" s="147">
        <v>450</v>
      </c>
      <c r="EK68" s="147">
        <v>328</v>
      </c>
      <c r="EL68" s="147">
        <v>185</v>
      </c>
      <c r="EM68" s="147">
        <v>54</v>
      </c>
      <c r="EN68" s="147">
        <v>28</v>
      </c>
      <c r="EO68" s="147">
        <v>41</v>
      </c>
      <c r="EP68" s="147">
        <v>164</v>
      </c>
      <c r="EQ68" s="147">
        <v>34</v>
      </c>
      <c r="ER68" s="147">
        <v>95</v>
      </c>
      <c r="ES68" s="147">
        <v>86</v>
      </c>
      <c r="ET68" s="147">
        <v>298</v>
      </c>
      <c r="EU68" s="147">
        <v>159</v>
      </c>
      <c r="EV68" s="147">
        <v>232</v>
      </c>
      <c r="EW68" s="147">
        <v>78</v>
      </c>
      <c r="EX68" s="147">
        <v>23</v>
      </c>
      <c r="EY68" s="147">
        <v>63</v>
      </c>
      <c r="EZ68" s="147">
        <v>161</v>
      </c>
      <c r="FA68" s="147">
        <v>71</v>
      </c>
      <c r="FB68" s="147">
        <v>123</v>
      </c>
      <c r="FC68" s="147">
        <v>184</v>
      </c>
      <c r="FD68" s="147">
        <v>36</v>
      </c>
      <c r="FE68" s="147">
        <v>332</v>
      </c>
      <c r="FF68" s="147">
        <v>388</v>
      </c>
      <c r="FG68" s="147">
        <v>267</v>
      </c>
      <c r="FH68" s="147">
        <v>10</v>
      </c>
      <c r="FI68" s="147">
        <v>109</v>
      </c>
      <c r="FJ68" s="147">
        <v>75</v>
      </c>
      <c r="FK68" s="147">
        <v>19</v>
      </c>
      <c r="FL68" s="147">
        <v>126</v>
      </c>
      <c r="FM68" s="147">
        <v>59</v>
      </c>
      <c r="FN68" s="147">
        <v>132</v>
      </c>
      <c r="FO68" s="147">
        <v>44</v>
      </c>
      <c r="FP68" s="147">
        <v>81</v>
      </c>
      <c r="FQ68" s="147">
        <v>23</v>
      </c>
      <c r="FR68" s="147">
        <v>95</v>
      </c>
      <c r="FS68" s="147">
        <v>160</v>
      </c>
      <c r="FT68" s="147">
        <v>1</v>
      </c>
      <c r="FU68" s="147">
        <v>21</v>
      </c>
      <c r="FV68" s="147">
        <v>30</v>
      </c>
      <c r="FW68" s="147">
        <v>22</v>
      </c>
      <c r="FX68" s="147">
        <v>46</v>
      </c>
      <c r="FY68" s="147">
        <v>107</v>
      </c>
      <c r="FZ68" s="147">
        <v>114</v>
      </c>
      <c r="GA68" s="147">
        <v>7</v>
      </c>
      <c r="GB68" s="147">
        <v>21</v>
      </c>
      <c r="GC68" s="147">
        <v>12</v>
      </c>
      <c r="GD68" s="147">
        <v>12</v>
      </c>
      <c r="GE68" s="147">
        <v>46</v>
      </c>
      <c r="GF68" s="147">
        <v>54</v>
      </c>
      <c r="GG68" s="147">
        <v>16</v>
      </c>
      <c r="GH68" s="147">
        <v>73</v>
      </c>
      <c r="GI68" s="147">
        <v>24</v>
      </c>
      <c r="GJ68" s="147">
        <v>23</v>
      </c>
      <c r="GK68" s="147">
        <v>24</v>
      </c>
      <c r="GL68" s="147">
        <v>556</v>
      </c>
      <c r="GM68" s="147">
        <v>193</v>
      </c>
      <c r="GN68" s="147">
        <v>48</v>
      </c>
      <c r="GO68" s="147">
        <v>107</v>
      </c>
      <c r="GP68" s="147">
        <v>73</v>
      </c>
      <c r="GQ68" s="147">
        <v>180</v>
      </c>
      <c r="GR68" s="147">
        <v>167</v>
      </c>
      <c r="GS68" s="147">
        <v>133</v>
      </c>
      <c r="GT68" s="147">
        <v>85</v>
      </c>
      <c r="GU68" s="147">
        <v>871</v>
      </c>
      <c r="GV68" s="147">
        <v>650</v>
      </c>
      <c r="GW68" s="147">
        <v>125</v>
      </c>
      <c r="GX68" s="147">
        <v>163</v>
      </c>
      <c r="GY68" s="147">
        <v>53</v>
      </c>
      <c r="GZ68" s="147">
        <v>114</v>
      </c>
      <c r="HA68" s="147">
        <v>92</v>
      </c>
      <c r="HB68" s="147">
        <v>236</v>
      </c>
      <c r="HC68" s="147">
        <v>149</v>
      </c>
      <c r="HD68" s="147">
        <v>92</v>
      </c>
      <c r="HE68" s="147">
        <v>167</v>
      </c>
      <c r="HF68" s="147">
        <v>406</v>
      </c>
      <c r="HG68" s="147">
        <v>158</v>
      </c>
      <c r="HH68" s="147">
        <v>366</v>
      </c>
      <c r="HI68" s="147">
        <v>238</v>
      </c>
      <c r="HJ68" s="147">
        <v>14</v>
      </c>
      <c r="HK68" s="147">
        <v>35</v>
      </c>
      <c r="HL68" s="147">
        <v>70</v>
      </c>
      <c r="HM68" s="147">
        <v>38</v>
      </c>
      <c r="HN68" s="147">
        <v>41</v>
      </c>
      <c r="HO68" s="147">
        <v>89</v>
      </c>
      <c r="HP68" s="147">
        <v>365</v>
      </c>
      <c r="HQ68" s="147">
        <v>73</v>
      </c>
      <c r="HR68" s="147">
        <v>60</v>
      </c>
      <c r="HS68" s="147">
        <v>54</v>
      </c>
      <c r="HT68" s="147">
        <v>51</v>
      </c>
      <c r="HU68" s="147">
        <v>84</v>
      </c>
      <c r="HV68" s="147">
        <v>334</v>
      </c>
      <c r="HW68" s="147">
        <v>99</v>
      </c>
      <c r="HX68" s="147">
        <v>77</v>
      </c>
      <c r="HY68" s="147">
        <v>27</v>
      </c>
      <c r="HZ68" s="147">
        <v>139</v>
      </c>
      <c r="IA68" s="147">
        <v>107</v>
      </c>
      <c r="IB68" s="147">
        <v>114</v>
      </c>
      <c r="IC68" s="147">
        <v>79</v>
      </c>
      <c r="ID68" s="147">
        <v>48</v>
      </c>
      <c r="IE68" s="147">
        <v>338</v>
      </c>
      <c r="IF68" s="147">
        <v>360</v>
      </c>
      <c r="IG68" s="147">
        <v>114</v>
      </c>
      <c r="IH68" s="147">
        <v>39</v>
      </c>
      <c r="II68" s="147">
        <v>76</v>
      </c>
      <c r="IJ68" s="147">
        <v>104</v>
      </c>
      <c r="IK68" s="147">
        <v>53</v>
      </c>
      <c r="IL68" s="147">
        <v>73</v>
      </c>
      <c r="IM68" s="147">
        <v>54</v>
      </c>
      <c r="IN68" s="147">
        <v>77</v>
      </c>
      <c r="IO68" s="147">
        <v>83</v>
      </c>
      <c r="IP68" s="147">
        <v>88</v>
      </c>
      <c r="IQ68" s="147">
        <v>62</v>
      </c>
      <c r="IR68" s="147">
        <v>38</v>
      </c>
      <c r="IS68" s="147">
        <v>37</v>
      </c>
      <c r="IT68" s="147">
        <v>19</v>
      </c>
      <c r="IU68" s="147">
        <v>81</v>
      </c>
      <c r="IV68" s="147">
        <v>37</v>
      </c>
    </row>
    <row r="69" spans="1:256" x14ac:dyDescent="0.2">
      <c r="A69" s="149" t="s">
        <v>571</v>
      </c>
    </row>
    <row r="70" spans="1:256" x14ac:dyDescent="0.2">
      <c r="A70" s="149" t="s">
        <v>714</v>
      </c>
    </row>
    <row r="72" spans="1:256" x14ac:dyDescent="0.2">
      <c r="A72" s="139" t="s">
        <v>715</v>
      </c>
    </row>
    <row r="73" spans="1:256" x14ac:dyDescent="0.2">
      <c r="A73" s="140" t="s">
        <v>716</v>
      </c>
    </row>
    <row r="74" spans="1:256" x14ac:dyDescent="0.2">
      <c r="A74" s="141" t="s">
        <v>293</v>
      </c>
    </row>
    <row r="75" spans="1:256" s="142" customFormat="1" ht="12" customHeight="1" x14ac:dyDescent="0.25">
      <c r="A75" s="169" t="s">
        <v>717</v>
      </c>
      <c r="B75" s="171" t="s">
        <v>295</v>
      </c>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172"/>
      <c r="DR75" s="172"/>
      <c r="DS75" s="172"/>
      <c r="DT75" s="172"/>
      <c r="DU75" s="172"/>
      <c r="DV75" s="172"/>
      <c r="DW75" s="172"/>
      <c r="DX75" s="172"/>
      <c r="DY75" s="172"/>
      <c r="DZ75" s="172"/>
      <c r="EA75" s="172"/>
      <c r="EB75" s="172"/>
      <c r="EC75" s="172"/>
      <c r="ED75" s="172"/>
      <c r="EE75" s="172"/>
      <c r="EF75" s="172"/>
      <c r="EG75" s="172"/>
      <c r="EH75" s="172"/>
      <c r="EI75" s="172"/>
      <c r="EJ75" s="172"/>
      <c r="EK75" s="172"/>
      <c r="EL75" s="172"/>
      <c r="EM75" s="172"/>
      <c r="EN75" s="172"/>
      <c r="EO75" s="172"/>
      <c r="EP75" s="172"/>
      <c r="EQ75" s="172"/>
      <c r="ER75" s="172"/>
      <c r="ES75" s="172"/>
      <c r="ET75" s="172"/>
      <c r="EU75" s="172"/>
      <c r="EV75" s="172"/>
      <c r="EW75" s="172"/>
      <c r="EX75" s="172"/>
      <c r="EY75" s="172"/>
      <c r="EZ75" s="172"/>
      <c r="FA75" s="172"/>
      <c r="FB75" s="172"/>
      <c r="FC75" s="172"/>
      <c r="FD75" s="172"/>
      <c r="FE75" s="172"/>
      <c r="FF75" s="172"/>
      <c r="FG75" s="172"/>
      <c r="FH75" s="172"/>
      <c r="FI75" s="172"/>
      <c r="FJ75" s="172"/>
      <c r="FK75" s="172"/>
      <c r="FL75" s="172"/>
      <c r="FM75" s="172"/>
      <c r="FN75" s="172"/>
      <c r="FO75" s="172"/>
      <c r="FP75" s="172"/>
      <c r="FQ75" s="172"/>
      <c r="FR75" s="172"/>
      <c r="FS75" s="172"/>
      <c r="FT75" s="172"/>
      <c r="FU75" s="172"/>
      <c r="FV75" s="172"/>
      <c r="FW75" s="172"/>
      <c r="FX75" s="172"/>
      <c r="FY75" s="172"/>
      <c r="FZ75" s="172"/>
      <c r="GA75" s="172"/>
      <c r="GB75" s="172"/>
      <c r="GC75" s="172"/>
      <c r="GD75" s="172"/>
      <c r="GE75" s="172"/>
      <c r="GF75" s="172"/>
      <c r="GG75" s="172"/>
      <c r="GH75" s="172"/>
      <c r="GI75" s="172"/>
      <c r="GJ75" s="172"/>
      <c r="GK75" s="172"/>
      <c r="GL75" s="172"/>
      <c r="GM75" s="172"/>
      <c r="GN75" s="172"/>
      <c r="GO75" s="172"/>
      <c r="GP75" s="172"/>
      <c r="GQ75" s="172"/>
      <c r="GR75" s="172"/>
      <c r="GS75" s="172"/>
      <c r="GT75" s="172"/>
      <c r="GU75" s="172"/>
      <c r="GV75" s="172"/>
      <c r="GW75" s="172"/>
      <c r="GX75" s="172"/>
      <c r="GY75" s="172"/>
      <c r="GZ75" s="172"/>
      <c r="HA75" s="172"/>
      <c r="HB75" s="172"/>
      <c r="HC75" s="172"/>
      <c r="HD75" s="172"/>
      <c r="HE75" s="172"/>
      <c r="HF75" s="172"/>
      <c r="HG75" s="172"/>
      <c r="HH75" s="172"/>
      <c r="HI75" s="172"/>
      <c r="HJ75" s="172"/>
      <c r="HK75" s="172"/>
      <c r="HL75" s="172"/>
      <c r="HM75" s="172"/>
      <c r="HN75" s="172"/>
      <c r="HO75" s="172"/>
      <c r="HP75" s="172"/>
      <c r="HQ75" s="172"/>
      <c r="HR75" s="172"/>
      <c r="HS75" s="172"/>
      <c r="HT75" s="172"/>
      <c r="HU75" s="172"/>
      <c r="HV75" s="172"/>
      <c r="HW75" s="172"/>
      <c r="HX75" s="172"/>
      <c r="HY75" s="172"/>
      <c r="HZ75" s="172"/>
      <c r="IA75" s="172"/>
      <c r="IB75" s="172"/>
      <c r="IC75" s="172"/>
      <c r="ID75" s="172"/>
      <c r="IE75" s="172"/>
      <c r="IF75" s="172"/>
      <c r="IG75" s="172"/>
      <c r="IH75" s="172"/>
      <c r="II75" s="172"/>
      <c r="IJ75" s="172"/>
      <c r="IK75" s="172"/>
      <c r="IL75" s="172"/>
      <c r="IM75" s="172"/>
      <c r="IN75" s="172"/>
      <c r="IO75" s="172"/>
      <c r="IP75" s="172"/>
      <c r="IQ75" s="172"/>
      <c r="IR75" s="172"/>
      <c r="IS75" s="172"/>
      <c r="IT75" s="172"/>
      <c r="IU75" s="172"/>
      <c r="IV75" s="172"/>
    </row>
    <row r="76" spans="1:256" ht="409.5" x14ac:dyDescent="0.2">
      <c r="A76" s="170"/>
      <c r="B76" s="143" t="s">
        <v>296</v>
      </c>
      <c r="C76" s="143" t="s">
        <v>297</v>
      </c>
      <c r="D76" s="143" t="s">
        <v>298</v>
      </c>
      <c r="E76" s="143" t="s">
        <v>299</v>
      </c>
      <c r="F76" s="143" t="s">
        <v>300</v>
      </c>
      <c r="G76" s="143" t="s">
        <v>301</v>
      </c>
      <c r="H76" s="143" t="s">
        <v>302</v>
      </c>
      <c r="I76" s="143" t="s">
        <v>303</v>
      </c>
      <c r="J76" s="143" t="s">
        <v>304</v>
      </c>
      <c r="K76" s="143" t="s">
        <v>305</v>
      </c>
      <c r="L76" s="143" t="s">
        <v>306</v>
      </c>
      <c r="M76" s="143" t="s">
        <v>307</v>
      </c>
      <c r="N76" s="143" t="s">
        <v>308</v>
      </c>
      <c r="O76" s="143" t="s">
        <v>309</v>
      </c>
      <c r="P76" s="143" t="s">
        <v>310</v>
      </c>
      <c r="Q76" s="143" t="s">
        <v>311</v>
      </c>
      <c r="R76" s="143" t="s">
        <v>312</v>
      </c>
      <c r="S76" s="143" t="s">
        <v>313</v>
      </c>
      <c r="T76" s="143" t="s">
        <v>314</v>
      </c>
      <c r="U76" s="143" t="s">
        <v>315</v>
      </c>
      <c r="V76" s="143" t="s">
        <v>316</v>
      </c>
      <c r="W76" s="143" t="s">
        <v>317</v>
      </c>
      <c r="X76" s="143" t="s">
        <v>318</v>
      </c>
      <c r="Y76" s="143" t="s">
        <v>319</v>
      </c>
      <c r="Z76" s="143" t="s">
        <v>320</v>
      </c>
      <c r="AA76" s="143" t="s">
        <v>321</v>
      </c>
      <c r="AB76" s="143" t="s">
        <v>322</v>
      </c>
      <c r="AC76" s="143" t="s">
        <v>323</v>
      </c>
      <c r="AD76" s="143" t="s">
        <v>324</v>
      </c>
      <c r="AE76" s="143" t="s">
        <v>325</v>
      </c>
      <c r="AF76" s="143" t="s">
        <v>326</v>
      </c>
      <c r="AG76" s="143" t="s">
        <v>327</v>
      </c>
      <c r="AH76" s="143" t="s">
        <v>328</v>
      </c>
      <c r="AI76" s="143" t="s">
        <v>329</v>
      </c>
      <c r="AJ76" s="143" t="s">
        <v>330</v>
      </c>
      <c r="AK76" s="143" t="s">
        <v>331</v>
      </c>
      <c r="AL76" s="143" t="s">
        <v>332</v>
      </c>
      <c r="AM76" s="143" t="s">
        <v>333</v>
      </c>
      <c r="AN76" s="143" t="s">
        <v>334</v>
      </c>
      <c r="AO76" s="143" t="s">
        <v>335</v>
      </c>
      <c r="AP76" s="143" t="s">
        <v>336</v>
      </c>
      <c r="AQ76" s="143" t="s">
        <v>337</v>
      </c>
      <c r="AR76" s="143" t="s">
        <v>338</v>
      </c>
      <c r="AS76" s="143" t="s">
        <v>339</v>
      </c>
      <c r="AT76" s="143" t="s">
        <v>340</v>
      </c>
      <c r="AU76" s="143" t="s">
        <v>341</v>
      </c>
      <c r="AV76" s="143" t="s">
        <v>342</v>
      </c>
      <c r="AW76" s="143" t="s">
        <v>343</v>
      </c>
      <c r="AX76" s="143" t="s">
        <v>344</v>
      </c>
      <c r="AY76" s="143" t="s">
        <v>345</v>
      </c>
      <c r="AZ76" s="143" t="s">
        <v>346</v>
      </c>
      <c r="BA76" s="143" t="s">
        <v>347</v>
      </c>
      <c r="BB76" s="143" t="s">
        <v>348</v>
      </c>
      <c r="BC76" s="143" t="s">
        <v>349</v>
      </c>
      <c r="BD76" s="143" t="s">
        <v>350</v>
      </c>
      <c r="BE76" s="143" t="s">
        <v>351</v>
      </c>
      <c r="BF76" s="143" t="s">
        <v>352</v>
      </c>
      <c r="BG76" s="143" t="s">
        <v>353</v>
      </c>
      <c r="BH76" s="143" t="s">
        <v>354</v>
      </c>
      <c r="BI76" s="143" t="s">
        <v>355</v>
      </c>
      <c r="BJ76" s="143" t="s">
        <v>356</v>
      </c>
      <c r="BK76" s="143" t="s">
        <v>357</v>
      </c>
      <c r="BL76" s="143" t="s">
        <v>358</v>
      </c>
      <c r="BM76" s="143" t="s">
        <v>359</v>
      </c>
      <c r="BN76" s="143" t="s">
        <v>360</v>
      </c>
      <c r="BO76" s="143" t="s">
        <v>361</v>
      </c>
      <c r="BP76" s="143" t="s">
        <v>362</v>
      </c>
      <c r="BQ76" s="143" t="s">
        <v>363</v>
      </c>
      <c r="BR76" s="143" t="s">
        <v>364</v>
      </c>
      <c r="BS76" s="143" t="s">
        <v>365</v>
      </c>
      <c r="BT76" s="143" t="s">
        <v>366</v>
      </c>
      <c r="BU76" s="143" t="s">
        <v>367</v>
      </c>
      <c r="BV76" s="143" t="s">
        <v>368</v>
      </c>
      <c r="BW76" s="143" t="s">
        <v>369</v>
      </c>
      <c r="BX76" s="143" t="s">
        <v>370</v>
      </c>
      <c r="BY76" s="143" t="s">
        <v>371</v>
      </c>
      <c r="BZ76" s="143" t="s">
        <v>372</v>
      </c>
      <c r="CA76" s="143" t="s">
        <v>373</v>
      </c>
      <c r="CB76" s="143" t="s">
        <v>374</v>
      </c>
      <c r="CC76" s="143" t="s">
        <v>375</v>
      </c>
      <c r="CD76" s="143" t="s">
        <v>376</v>
      </c>
      <c r="CE76" s="143" t="s">
        <v>377</v>
      </c>
      <c r="CF76" s="143" t="s">
        <v>378</v>
      </c>
      <c r="CG76" s="143" t="s">
        <v>379</v>
      </c>
      <c r="CH76" s="143" t="s">
        <v>380</v>
      </c>
      <c r="CI76" s="143" t="s">
        <v>381</v>
      </c>
      <c r="CJ76" s="143" t="s">
        <v>382</v>
      </c>
      <c r="CK76" s="143" t="s">
        <v>383</v>
      </c>
      <c r="CL76" s="143" t="s">
        <v>384</v>
      </c>
      <c r="CM76" s="143" t="s">
        <v>385</v>
      </c>
      <c r="CN76" s="143" t="s">
        <v>386</v>
      </c>
      <c r="CO76" s="143" t="s">
        <v>387</v>
      </c>
      <c r="CP76" s="143" t="s">
        <v>388</v>
      </c>
      <c r="CQ76" s="143" t="s">
        <v>389</v>
      </c>
      <c r="CR76" s="143" t="s">
        <v>390</v>
      </c>
      <c r="CS76" s="143" t="s">
        <v>391</v>
      </c>
      <c r="CT76" s="143" t="s">
        <v>392</v>
      </c>
      <c r="CU76" s="143" t="s">
        <v>393</v>
      </c>
      <c r="CV76" s="143" t="s">
        <v>394</v>
      </c>
      <c r="CW76" s="143" t="s">
        <v>395</v>
      </c>
      <c r="CX76" s="143" t="s">
        <v>396</v>
      </c>
      <c r="CY76" s="143" t="s">
        <v>397</v>
      </c>
      <c r="CZ76" s="143" t="s">
        <v>398</v>
      </c>
      <c r="DA76" s="143" t="s">
        <v>399</v>
      </c>
      <c r="DB76" s="143" t="s">
        <v>400</v>
      </c>
      <c r="DC76" s="143" t="s">
        <v>401</v>
      </c>
      <c r="DD76" s="143" t="s">
        <v>402</v>
      </c>
      <c r="DE76" s="143" t="s">
        <v>403</v>
      </c>
      <c r="DF76" s="143" t="s">
        <v>404</v>
      </c>
      <c r="DG76" s="143" t="s">
        <v>405</v>
      </c>
      <c r="DH76" s="143" t="s">
        <v>406</v>
      </c>
      <c r="DI76" s="143" t="s">
        <v>407</v>
      </c>
      <c r="DJ76" s="143" t="s">
        <v>408</v>
      </c>
      <c r="DK76" s="143" t="s">
        <v>409</v>
      </c>
      <c r="DL76" s="143" t="s">
        <v>410</v>
      </c>
      <c r="DM76" s="143" t="s">
        <v>411</v>
      </c>
      <c r="DN76" s="143" t="s">
        <v>412</v>
      </c>
      <c r="DO76" s="143" t="s">
        <v>413</v>
      </c>
      <c r="DP76" s="143" t="s">
        <v>414</v>
      </c>
      <c r="DQ76" s="143" t="s">
        <v>415</v>
      </c>
      <c r="DR76" s="143" t="s">
        <v>416</v>
      </c>
      <c r="DS76" s="143" t="s">
        <v>417</v>
      </c>
      <c r="DT76" s="143" t="s">
        <v>418</v>
      </c>
      <c r="DU76" s="143" t="s">
        <v>419</v>
      </c>
      <c r="DV76" s="143" t="s">
        <v>420</v>
      </c>
      <c r="DW76" s="143" t="s">
        <v>421</v>
      </c>
      <c r="DX76" s="143" t="s">
        <v>422</v>
      </c>
      <c r="DY76" s="143" t="s">
        <v>423</v>
      </c>
      <c r="DZ76" s="143" t="s">
        <v>424</v>
      </c>
      <c r="EA76" s="143" t="s">
        <v>425</v>
      </c>
      <c r="EB76" s="143" t="s">
        <v>426</v>
      </c>
      <c r="EC76" s="143" t="s">
        <v>427</v>
      </c>
      <c r="ED76" s="143" t="s">
        <v>428</v>
      </c>
      <c r="EE76" s="143" t="s">
        <v>429</v>
      </c>
      <c r="EF76" s="143" t="s">
        <v>430</v>
      </c>
      <c r="EG76" s="143" t="s">
        <v>431</v>
      </c>
      <c r="EH76" s="143" t="s">
        <v>432</v>
      </c>
      <c r="EI76" s="143" t="s">
        <v>433</v>
      </c>
      <c r="EJ76" s="143" t="s">
        <v>434</v>
      </c>
      <c r="EK76" s="143" t="s">
        <v>435</v>
      </c>
      <c r="EL76" s="143" t="s">
        <v>436</v>
      </c>
      <c r="EM76" s="143" t="s">
        <v>437</v>
      </c>
      <c r="EN76" s="143" t="s">
        <v>438</v>
      </c>
      <c r="EO76" s="143" t="s">
        <v>439</v>
      </c>
      <c r="EP76" s="143" t="s">
        <v>440</v>
      </c>
      <c r="EQ76" s="143" t="s">
        <v>441</v>
      </c>
      <c r="ER76" s="143" t="s">
        <v>442</v>
      </c>
      <c r="ES76" s="143" t="s">
        <v>443</v>
      </c>
      <c r="ET76" s="143" t="s">
        <v>444</v>
      </c>
      <c r="EU76" s="143" t="s">
        <v>445</v>
      </c>
      <c r="EV76" s="143" t="s">
        <v>446</v>
      </c>
      <c r="EW76" s="143" t="s">
        <v>447</v>
      </c>
      <c r="EX76" s="143" t="s">
        <v>448</v>
      </c>
      <c r="EY76" s="143" t="s">
        <v>449</v>
      </c>
      <c r="EZ76" s="143" t="s">
        <v>450</v>
      </c>
      <c r="FA76" s="143" t="s">
        <v>451</v>
      </c>
      <c r="FB76" s="143" t="s">
        <v>452</v>
      </c>
      <c r="FC76" s="143" t="s">
        <v>453</v>
      </c>
      <c r="FD76" s="143" t="s">
        <v>454</v>
      </c>
      <c r="FE76" s="143" t="s">
        <v>455</v>
      </c>
      <c r="FF76" s="143" t="s">
        <v>456</v>
      </c>
      <c r="FG76" s="143" t="s">
        <v>457</v>
      </c>
      <c r="FH76" s="143" t="s">
        <v>458</v>
      </c>
      <c r="FI76" s="143" t="s">
        <v>459</v>
      </c>
      <c r="FJ76" s="143" t="s">
        <v>460</v>
      </c>
      <c r="FK76" s="143" t="s">
        <v>461</v>
      </c>
      <c r="FL76" s="143" t="s">
        <v>462</v>
      </c>
      <c r="FM76" s="143" t="s">
        <v>463</v>
      </c>
      <c r="FN76" s="143" t="s">
        <v>464</v>
      </c>
      <c r="FO76" s="143" t="s">
        <v>465</v>
      </c>
      <c r="FP76" s="143" t="s">
        <v>466</v>
      </c>
      <c r="FQ76" s="143" t="s">
        <v>467</v>
      </c>
      <c r="FR76" s="143" t="s">
        <v>468</v>
      </c>
      <c r="FS76" s="143" t="s">
        <v>469</v>
      </c>
      <c r="FT76" s="143" t="s">
        <v>470</v>
      </c>
      <c r="FU76" s="143" t="s">
        <v>471</v>
      </c>
      <c r="FV76" s="143" t="s">
        <v>472</v>
      </c>
      <c r="FW76" s="143" t="s">
        <v>473</v>
      </c>
      <c r="FX76" s="143" t="s">
        <v>474</v>
      </c>
      <c r="FY76" s="143" t="s">
        <v>475</v>
      </c>
      <c r="FZ76" s="143" t="s">
        <v>476</v>
      </c>
      <c r="GA76" s="143" t="s">
        <v>477</v>
      </c>
      <c r="GB76" s="143" t="s">
        <v>478</v>
      </c>
      <c r="GC76" s="143" t="s">
        <v>479</v>
      </c>
      <c r="GD76" s="143" t="s">
        <v>480</v>
      </c>
      <c r="GE76" s="143" t="s">
        <v>481</v>
      </c>
      <c r="GF76" s="143" t="s">
        <v>482</v>
      </c>
      <c r="GG76" s="143" t="s">
        <v>483</v>
      </c>
      <c r="GH76" s="143" t="s">
        <v>484</v>
      </c>
      <c r="GI76" s="143" t="s">
        <v>485</v>
      </c>
      <c r="GJ76" s="143" t="s">
        <v>486</v>
      </c>
      <c r="GK76" s="143" t="s">
        <v>487</v>
      </c>
      <c r="GL76" s="143" t="s">
        <v>488</v>
      </c>
      <c r="GM76" s="143" t="s">
        <v>489</v>
      </c>
      <c r="GN76" s="143" t="s">
        <v>490</v>
      </c>
      <c r="GO76" s="143" t="s">
        <v>491</v>
      </c>
      <c r="GP76" s="143" t="s">
        <v>492</v>
      </c>
      <c r="GQ76" s="143" t="s">
        <v>493</v>
      </c>
      <c r="GR76" s="143" t="s">
        <v>494</v>
      </c>
      <c r="GS76" s="143" t="s">
        <v>495</v>
      </c>
      <c r="GT76" s="143" t="s">
        <v>496</v>
      </c>
      <c r="GU76" s="143" t="s">
        <v>497</v>
      </c>
      <c r="GV76" s="143" t="s">
        <v>498</v>
      </c>
      <c r="GW76" s="143" t="s">
        <v>499</v>
      </c>
      <c r="GX76" s="143" t="s">
        <v>500</v>
      </c>
      <c r="GY76" s="143" t="s">
        <v>501</v>
      </c>
      <c r="GZ76" s="143" t="s">
        <v>502</v>
      </c>
      <c r="HA76" s="143" t="s">
        <v>503</v>
      </c>
      <c r="HB76" s="143" t="s">
        <v>504</v>
      </c>
      <c r="HC76" s="143" t="s">
        <v>505</v>
      </c>
      <c r="HD76" s="143" t="s">
        <v>506</v>
      </c>
      <c r="HE76" s="143" t="s">
        <v>507</v>
      </c>
      <c r="HF76" s="143" t="s">
        <v>508</v>
      </c>
      <c r="HG76" s="143" t="s">
        <v>509</v>
      </c>
      <c r="HH76" s="143" t="s">
        <v>510</v>
      </c>
      <c r="HI76" s="143" t="s">
        <v>511</v>
      </c>
      <c r="HJ76" s="143" t="s">
        <v>512</v>
      </c>
      <c r="HK76" s="143" t="s">
        <v>513</v>
      </c>
      <c r="HL76" s="143" t="s">
        <v>514</v>
      </c>
      <c r="HM76" s="143" t="s">
        <v>515</v>
      </c>
      <c r="HN76" s="143" t="s">
        <v>516</v>
      </c>
      <c r="HO76" s="143" t="s">
        <v>517</v>
      </c>
      <c r="HP76" s="143" t="s">
        <v>518</v>
      </c>
      <c r="HQ76" s="143" t="s">
        <v>519</v>
      </c>
      <c r="HR76" s="143" t="s">
        <v>520</v>
      </c>
      <c r="HS76" s="143" t="s">
        <v>521</v>
      </c>
      <c r="HT76" s="143" t="s">
        <v>522</v>
      </c>
      <c r="HU76" s="143" t="s">
        <v>523</v>
      </c>
      <c r="HV76" s="143" t="s">
        <v>524</v>
      </c>
      <c r="HW76" s="143" t="s">
        <v>525</v>
      </c>
      <c r="HX76" s="143" t="s">
        <v>526</v>
      </c>
      <c r="HY76" s="143" t="s">
        <v>527</v>
      </c>
      <c r="HZ76" s="143" t="s">
        <v>528</v>
      </c>
      <c r="IA76" s="143" t="s">
        <v>529</v>
      </c>
      <c r="IB76" s="143" t="s">
        <v>530</v>
      </c>
      <c r="IC76" s="143" t="s">
        <v>531</v>
      </c>
      <c r="ID76" s="143" t="s">
        <v>532</v>
      </c>
      <c r="IE76" s="143" t="s">
        <v>533</v>
      </c>
      <c r="IF76" s="143" t="s">
        <v>534</v>
      </c>
      <c r="IG76" s="143" t="s">
        <v>535</v>
      </c>
      <c r="IH76" s="143" t="s">
        <v>536</v>
      </c>
      <c r="II76" s="143" t="s">
        <v>537</v>
      </c>
      <c r="IJ76" s="143" t="s">
        <v>538</v>
      </c>
      <c r="IK76" s="143" t="s">
        <v>539</v>
      </c>
      <c r="IL76" s="143" t="s">
        <v>540</v>
      </c>
      <c r="IM76" s="143" t="s">
        <v>541</v>
      </c>
      <c r="IN76" s="143" t="s">
        <v>542</v>
      </c>
      <c r="IO76" s="143" t="s">
        <v>543</v>
      </c>
      <c r="IP76" s="143" t="s">
        <v>544</v>
      </c>
      <c r="IQ76" s="143" t="s">
        <v>545</v>
      </c>
      <c r="IR76" s="143" t="s">
        <v>546</v>
      </c>
      <c r="IS76" s="143" t="s">
        <v>547</v>
      </c>
      <c r="IT76" s="143" t="s">
        <v>548</v>
      </c>
      <c r="IU76" s="143" t="s">
        <v>549</v>
      </c>
      <c r="IV76" s="143" t="s">
        <v>550</v>
      </c>
    </row>
    <row r="77" spans="1:256" x14ac:dyDescent="0.2">
      <c r="A77" s="144" t="s">
        <v>703</v>
      </c>
      <c r="B77" s="145">
        <v>541</v>
      </c>
      <c r="C77" s="145">
        <v>49</v>
      </c>
      <c r="D77" s="145">
        <v>47</v>
      </c>
      <c r="E77" s="145">
        <v>88</v>
      </c>
      <c r="F77" s="145">
        <v>19</v>
      </c>
      <c r="G77" s="145">
        <v>443</v>
      </c>
      <c r="H77" s="145">
        <v>154</v>
      </c>
      <c r="I77" s="145">
        <v>26</v>
      </c>
      <c r="J77" s="145">
        <v>23</v>
      </c>
      <c r="K77" s="145">
        <v>45</v>
      </c>
      <c r="L77" s="145">
        <v>1112</v>
      </c>
      <c r="M77" s="145">
        <v>906</v>
      </c>
      <c r="N77" s="145">
        <v>353</v>
      </c>
      <c r="O77" s="145">
        <v>582</v>
      </c>
      <c r="P77" s="145">
        <v>332</v>
      </c>
      <c r="Q77" s="145">
        <v>769</v>
      </c>
      <c r="R77" s="145">
        <v>272</v>
      </c>
      <c r="S77" s="145">
        <v>446</v>
      </c>
      <c r="T77" s="145">
        <v>786</v>
      </c>
      <c r="U77" s="145">
        <v>516</v>
      </c>
      <c r="V77" s="145">
        <v>703</v>
      </c>
      <c r="W77" s="145">
        <v>1314</v>
      </c>
      <c r="X77" s="145">
        <v>106</v>
      </c>
      <c r="Y77" s="145">
        <v>315</v>
      </c>
      <c r="Z77" s="145">
        <v>656</v>
      </c>
      <c r="AA77" s="145">
        <v>154</v>
      </c>
      <c r="AB77" s="145">
        <v>216</v>
      </c>
      <c r="AC77" s="145">
        <v>1317</v>
      </c>
      <c r="AD77" s="145">
        <v>71</v>
      </c>
      <c r="AE77" s="145">
        <v>29</v>
      </c>
      <c r="AF77" s="145">
        <v>67</v>
      </c>
      <c r="AG77" s="145">
        <v>31</v>
      </c>
      <c r="AH77" s="145">
        <v>61</v>
      </c>
      <c r="AI77" s="145">
        <v>45</v>
      </c>
      <c r="AJ77" s="145">
        <v>213</v>
      </c>
      <c r="AK77" s="145">
        <v>59</v>
      </c>
      <c r="AL77" s="145">
        <v>48</v>
      </c>
      <c r="AM77" s="145">
        <v>641</v>
      </c>
      <c r="AN77" s="145">
        <v>94</v>
      </c>
      <c r="AO77" s="145">
        <v>85</v>
      </c>
      <c r="AP77" s="145">
        <v>44</v>
      </c>
      <c r="AQ77" s="145">
        <v>153</v>
      </c>
      <c r="AR77" s="145">
        <v>274</v>
      </c>
      <c r="AS77" s="145">
        <v>72</v>
      </c>
      <c r="AT77" s="145">
        <v>31</v>
      </c>
      <c r="AU77" s="145">
        <v>178</v>
      </c>
      <c r="AV77" s="145">
        <v>33</v>
      </c>
      <c r="AW77" s="145">
        <v>262</v>
      </c>
      <c r="AX77" s="145">
        <v>115</v>
      </c>
      <c r="AY77" s="145">
        <v>135</v>
      </c>
      <c r="AZ77" s="145">
        <v>403</v>
      </c>
      <c r="BA77" s="145">
        <v>62</v>
      </c>
      <c r="BB77" s="145">
        <v>65</v>
      </c>
      <c r="BC77" s="145">
        <v>21</v>
      </c>
      <c r="BD77" s="145">
        <v>156</v>
      </c>
      <c r="BE77" s="145">
        <v>83</v>
      </c>
      <c r="BF77" s="145">
        <v>49</v>
      </c>
      <c r="BG77" s="145">
        <v>175</v>
      </c>
      <c r="BH77" s="145">
        <v>216</v>
      </c>
      <c r="BI77" s="145">
        <v>188</v>
      </c>
      <c r="BJ77" s="145">
        <v>84</v>
      </c>
      <c r="BK77" s="145">
        <v>63</v>
      </c>
      <c r="BL77" s="145">
        <v>199</v>
      </c>
      <c r="BM77" s="145">
        <v>44</v>
      </c>
      <c r="BN77" s="145">
        <v>127</v>
      </c>
      <c r="BO77" s="145">
        <v>218</v>
      </c>
      <c r="BP77" s="145">
        <v>109</v>
      </c>
      <c r="BQ77" s="145">
        <v>50</v>
      </c>
      <c r="BR77" s="145">
        <v>127</v>
      </c>
      <c r="BS77" s="145">
        <v>68</v>
      </c>
      <c r="BT77" s="145">
        <v>154</v>
      </c>
      <c r="BU77" s="145">
        <v>245</v>
      </c>
      <c r="BV77" s="145">
        <v>773</v>
      </c>
      <c r="BW77" s="145">
        <v>411</v>
      </c>
      <c r="BX77" s="145">
        <v>354</v>
      </c>
      <c r="BY77" s="145">
        <v>282</v>
      </c>
      <c r="BZ77" s="145">
        <v>29</v>
      </c>
      <c r="CA77" s="145">
        <v>37</v>
      </c>
      <c r="CB77" s="145">
        <v>195</v>
      </c>
      <c r="CC77" s="145">
        <v>125</v>
      </c>
      <c r="CD77" s="145">
        <v>56</v>
      </c>
      <c r="CE77" s="145">
        <v>116</v>
      </c>
      <c r="CF77" s="145">
        <v>201</v>
      </c>
      <c r="CG77" s="145">
        <v>253</v>
      </c>
      <c r="CH77" s="145">
        <v>224</v>
      </c>
      <c r="CI77" s="145">
        <v>190</v>
      </c>
      <c r="CJ77" s="145">
        <v>72</v>
      </c>
      <c r="CK77" s="145">
        <v>58</v>
      </c>
      <c r="CL77" s="145">
        <v>201</v>
      </c>
      <c r="CM77" s="145">
        <v>250</v>
      </c>
      <c r="CN77" s="145">
        <v>168</v>
      </c>
      <c r="CO77" s="145">
        <v>225</v>
      </c>
      <c r="CP77" s="145">
        <v>66</v>
      </c>
      <c r="CQ77" s="145">
        <v>47</v>
      </c>
      <c r="CR77" s="145">
        <v>29</v>
      </c>
      <c r="CS77" s="145">
        <v>22</v>
      </c>
      <c r="CT77" s="145">
        <v>19</v>
      </c>
      <c r="CU77" s="145">
        <v>29</v>
      </c>
      <c r="CV77" s="145">
        <v>33</v>
      </c>
      <c r="CW77" s="145">
        <v>30</v>
      </c>
      <c r="CX77" s="145">
        <v>34</v>
      </c>
      <c r="CY77" s="145">
        <v>70</v>
      </c>
      <c r="CZ77" s="145">
        <v>12</v>
      </c>
      <c r="DA77" s="145">
        <v>7</v>
      </c>
      <c r="DB77" s="145">
        <v>27</v>
      </c>
      <c r="DC77" s="145">
        <v>93</v>
      </c>
      <c r="DD77" s="145">
        <v>174</v>
      </c>
      <c r="DE77" s="145">
        <v>79</v>
      </c>
      <c r="DF77" s="145">
        <v>96</v>
      </c>
      <c r="DG77" s="145">
        <v>145</v>
      </c>
      <c r="DH77" s="145">
        <v>33</v>
      </c>
      <c r="DI77" s="145">
        <v>110</v>
      </c>
      <c r="DJ77" s="145">
        <v>137</v>
      </c>
      <c r="DK77" s="145">
        <v>46</v>
      </c>
      <c r="DL77" s="145">
        <v>62</v>
      </c>
      <c r="DM77" s="145">
        <v>53</v>
      </c>
      <c r="DN77" s="145">
        <v>28</v>
      </c>
      <c r="DO77" s="145">
        <v>30</v>
      </c>
      <c r="DP77" s="145">
        <v>304</v>
      </c>
      <c r="DQ77" s="145">
        <v>85</v>
      </c>
      <c r="DR77" s="145">
        <v>18</v>
      </c>
      <c r="DS77" s="145">
        <v>10</v>
      </c>
      <c r="DT77" s="145">
        <v>20</v>
      </c>
      <c r="DU77" s="145">
        <v>23</v>
      </c>
      <c r="DV77" s="145">
        <v>37</v>
      </c>
      <c r="DW77" s="145">
        <v>46</v>
      </c>
      <c r="DX77" s="145">
        <v>40</v>
      </c>
      <c r="DY77" s="145">
        <v>69</v>
      </c>
      <c r="DZ77" s="145">
        <v>41</v>
      </c>
      <c r="EA77" s="145">
        <v>53</v>
      </c>
      <c r="EB77" s="145">
        <v>20</v>
      </c>
      <c r="EC77" s="145">
        <v>57</v>
      </c>
      <c r="ED77" s="145">
        <v>90</v>
      </c>
      <c r="EE77" s="145">
        <v>135</v>
      </c>
      <c r="EF77" s="145">
        <v>118</v>
      </c>
      <c r="EG77" s="145">
        <v>144</v>
      </c>
      <c r="EH77" s="145">
        <v>154</v>
      </c>
      <c r="EI77" s="145">
        <v>320</v>
      </c>
      <c r="EJ77" s="145">
        <v>260</v>
      </c>
      <c r="EK77" s="145">
        <v>183</v>
      </c>
      <c r="EL77" s="145">
        <v>127</v>
      </c>
      <c r="EM77" s="145">
        <v>30</v>
      </c>
      <c r="EN77" s="145">
        <v>27</v>
      </c>
      <c r="EO77" s="145">
        <v>33</v>
      </c>
      <c r="EP77" s="145">
        <v>101</v>
      </c>
      <c r="EQ77" s="145">
        <v>33</v>
      </c>
      <c r="ER77" s="145">
        <v>58</v>
      </c>
      <c r="ES77" s="145">
        <v>49</v>
      </c>
      <c r="ET77" s="145">
        <v>284</v>
      </c>
      <c r="EU77" s="145">
        <v>128</v>
      </c>
      <c r="EV77" s="145">
        <v>212</v>
      </c>
      <c r="EW77" s="145">
        <v>67</v>
      </c>
      <c r="EX77" s="145">
        <v>5</v>
      </c>
      <c r="EY77" s="145">
        <v>43</v>
      </c>
      <c r="EZ77" s="145">
        <v>137</v>
      </c>
      <c r="FA77" s="145">
        <v>23</v>
      </c>
      <c r="FB77" s="145">
        <v>118</v>
      </c>
      <c r="FC77" s="145">
        <v>137</v>
      </c>
      <c r="FD77" s="145">
        <v>18</v>
      </c>
      <c r="FE77" s="145">
        <v>276</v>
      </c>
      <c r="FF77" s="145">
        <v>364</v>
      </c>
      <c r="FG77" s="145">
        <v>164</v>
      </c>
      <c r="FH77" s="145">
        <v>6</v>
      </c>
      <c r="FI77" s="145">
        <v>82</v>
      </c>
      <c r="FJ77" s="145">
        <v>29</v>
      </c>
      <c r="FK77" s="145">
        <v>7</v>
      </c>
      <c r="FL77" s="145">
        <v>74</v>
      </c>
      <c r="FM77" s="145">
        <v>45</v>
      </c>
      <c r="FN77" s="145">
        <v>71</v>
      </c>
      <c r="FO77" s="145">
        <v>28</v>
      </c>
      <c r="FP77" s="145">
        <v>54</v>
      </c>
      <c r="FQ77" s="145">
        <v>14</v>
      </c>
      <c r="FR77" s="145">
        <v>79</v>
      </c>
      <c r="FS77" s="145">
        <v>100</v>
      </c>
      <c r="FT77" s="145">
        <v>0</v>
      </c>
      <c r="FU77" s="145">
        <v>1</v>
      </c>
      <c r="FV77" s="145">
        <v>4</v>
      </c>
      <c r="FW77" s="145">
        <v>21</v>
      </c>
      <c r="FX77" s="145">
        <v>42</v>
      </c>
      <c r="FY77" s="145">
        <v>84</v>
      </c>
      <c r="FZ77" s="145">
        <v>86</v>
      </c>
      <c r="GA77" s="145">
        <v>1</v>
      </c>
      <c r="GB77" s="145">
        <v>11</v>
      </c>
      <c r="GC77" s="145">
        <v>6</v>
      </c>
      <c r="GD77" s="145">
        <v>2</v>
      </c>
      <c r="GE77" s="145">
        <v>8</v>
      </c>
      <c r="GF77" s="145">
        <v>44</v>
      </c>
      <c r="GG77" s="145">
        <v>5</v>
      </c>
      <c r="GH77" s="145">
        <v>52</v>
      </c>
      <c r="GI77" s="145">
        <v>13</v>
      </c>
      <c r="GJ77" s="145">
        <v>20</v>
      </c>
      <c r="GK77" s="145">
        <v>15</v>
      </c>
      <c r="GL77" s="145">
        <v>230</v>
      </c>
      <c r="GM77" s="145">
        <v>155</v>
      </c>
      <c r="GN77" s="145">
        <v>43</v>
      </c>
      <c r="GO77" s="145">
        <v>73</v>
      </c>
      <c r="GP77" s="145">
        <v>63</v>
      </c>
      <c r="GQ77" s="145">
        <v>135</v>
      </c>
      <c r="GR77" s="145">
        <v>144</v>
      </c>
      <c r="GS77" s="145">
        <v>83</v>
      </c>
      <c r="GT77" s="145">
        <v>53</v>
      </c>
      <c r="GU77" s="145">
        <v>515</v>
      </c>
      <c r="GV77" s="145">
        <v>311</v>
      </c>
      <c r="GW77" s="145">
        <v>105</v>
      </c>
      <c r="GX77" s="145">
        <v>145</v>
      </c>
      <c r="GY77" s="145">
        <v>37</v>
      </c>
      <c r="GZ77" s="145">
        <v>54</v>
      </c>
      <c r="HA77" s="145">
        <v>75</v>
      </c>
      <c r="HB77" s="145">
        <v>209</v>
      </c>
      <c r="HC77" s="145">
        <v>123</v>
      </c>
      <c r="HD77" s="145">
        <v>74</v>
      </c>
      <c r="HE77" s="145">
        <v>116</v>
      </c>
      <c r="HF77" s="145">
        <v>397</v>
      </c>
      <c r="HG77" s="145">
        <v>121</v>
      </c>
      <c r="HH77" s="145">
        <v>268</v>
      </c>
      <c r="HI77" s="145">
        <v>145</v>
      </c>
      <c r="HJ77" s="145">
        <v>12</v>
      </c>
      <c r="HK77" s="145">
        <v>25</v>
      </c>
      <c r="HL77" s="145">
        <v>55</v>
      </c>
      <c r="HM77" s="145">
        <v>31</v>
      </c>
      <c r="HN77" s="145">
        <v>23</v>
      </c>
      <c r="HO77" s="145">
        <v>75</v>
      </c>
      <c r="HP77" s="145">
        <v>338</v>
      </c>
      <c r="HQ77" s="145">
        <v>37</v>
      </c>
      <c r="HR77" s="145">
        <v>52</v>
      </c>
      <c r="HS77" s="145">
        <v>36</v>
      </c>
      <c r="HT77" s="145">
        <v>25</v>
      </c>
      <c r="HU77" s="145">
        <v>46</v>
      </c>
      <c r="HV77" s="145">
        <v>165</v>
      </c>
      <c r="HW77" s="145">
        <v>98</v>
      </c>
      <c r="HX77" s="145">
        <v>27</v>
      </c>
      <c r="HY77" s="145">
        <v>23</v>
      </c>
      <c r="HZ77" s="145">
        <v>87</v>
      </c>
      <c r="IA77" s="145">
        <v>93</v>
      </c>
      <c r="IB77" s="145">
        <v>101</v>
      </c>
      <c r="IC77" s="145">
        <v>58</v>
      </c>
      <c r="ID77" s="145">
        <v>47</v>
      </c>
      <c r="IE77" s="145">
        <v>130</v>
      </c>
      <c r="IF77" s="145">
        <v>338</v>
      </c>
      <c r="IG77" s="145">
        <v>51</v>
      </c>
      <c r="IH77" s="145">
        <v>29</v>
      </c>
      <c r="II77" s="145">
        <v>64</v>
      </c>
      <c r="IJ77" s="145">
        <v>51</v>
      </c>
      <c r="IK77" s="145">
        <v>22</v>
      </c>
      <c r="IL77" s="145">
        <v>69</v>
      </c>
      <c r="IM77" s="145">
        <v>43</v>
      </c>
      <c r="IN77" s="145">
        <v>65</v>
      </c>
      <c r="IO77" s="145">
        <v>81</v>
      </c>
      <c r="IP77" s="145">
        <v>84</v>
      </c>
      <c r="IQ77" s="145">
        <v>62</v>
      </c>
      <c r="IR77" s="145">
        <v>37</v>
      </c>
      <c r="IS77" s="145">
        <v>27</v>
      </c>
      <c r="IT77" s="145">
        <v>4</v>
      </c>
      <c r="IU77" s="145">
        <v>73</v>
      </c>
      <c r="IV77" s="145">
        <v>15</v>
      </c>
    </row>
    <row r="78" spans="1:256" x14ac:dyDescent="0.2">
      <c r="A78" s="144" t="s">
        <v>704</v>
      </c>
      <c r="B78" s="145">
        <v>43</v>
      </c>
      <c r="C78" s="145">
        <v>12</v>
      </c>
      <c r="D78" s="145">
        <v>4</v>
      </c>
      <c r="E78" s="145">
        <v>16</v>
      </c>
      <c r="F78" s="145">
        <v>3</v>
      </c>
      <c r="G78" s="145">
        <v>33</v>
      </c>
      <c r="H78" s="145">
        <v>8</v>
      </c>
      <c r="I78" s="145">
        <v>1</v>
      </c>
      <c r="J78" s="145">
        <v>2</v>
      </c>
      <c r="K78" s="145">
        <v>0</v>
      </c>
      <c r="L78" s="145">
        <v>11</v>
      </c>
      <c r="M78" s="145">
        <v>46</v>
      </c>
      <c r="N78" s="145">
        <v>36</v>
      </c>
      <c r="O78" s="145">
        <v>126</v>
      </c>
      <c r="P78" s="145">
        <v>31</v>
      </c>
      <c r="Q78" s="145">
        <v>97</v>
      </c>
      <c r="R78" s="145">
        <v>39</v>
      </c>
      <c r="S78" s="145">
        <v>72</v>
      </c>
      <c r="T78" s="145">
        <v>49</v>
      </c>
      <c r="U78" s="145">
        <v>29</v>
      </c>
      <c r="V78" s="145">
        <v>48</v>
      </c>
      <c r="W78" s="145">
        <v>7</v>
      </c>
      <c r="X78" s="145">
        <v>0</v>
      </c>
      <c r="Y78" s="145">
        <v>61</v>
      </c>
      <c r="Z78" s="145">
        <v>44</v>
      </c>
      <c r="AA78" s="145">
        <v>10</v>
      </c>
      <c r="AB78" s="145">
        <v>7</v>
      </c>
      <c r="AC78" s="145">
        <v>2</v>
      </c>
      <c r="AD78" s="145">
        <v>21</v>
      </c>
      <c r="AE78" s="145">
        <v>2</v>
      </c>
      <c r="AF78" s="145">
        <v>8</v>
      </c>
      <c r="AG78" s="145">
        <v>0</v>
      </c>
      <c r="AH78" s="145">
        <v>0</v>
      </c>
      <c r="AI78" s="145">
        <v>0</v>
      </c>
      <c r="AJ78" s="145">
        <v>17</v>
      </c>
      <c r="AK78" s="145">
        <v>6</v>
      </c>
      <c r="AL78" s="145">
        <v>8</v>
      </c>
      <c r="AM78" s="145">
        <v>3</v>
      </c>
      <c r="AN78" s="145">
        <v>4</v>
      </c>
      <c r="AO78" s="145">
        <v>3</v>
      </c>
      <c r="AP78" s="145">
        <v>3</v>
      </c>
      <c r="AQ78" s="145">
        <v>5</v>
      </c>
      <c r="AR78" s="145">
        <v>1</v>
      </c>
      <c r="AS78" s="145">
        <v>3</v>
      </c>
      <c r="AT78" s="145">
        <v>7</v>
      </c>
      <c r="AU78" s="145">
        <v>7</v>
      </c>
      <c r="AV78" s="145">
        <v>1</v>
      </c>
      <c r="AW78" s="145">
        <v>4</v>
      </c>
      <c r="AX78" s="145">
        <v>13</v>
      </c>
      <c r="AY78" s="145">
        <v>6</v>
      </c>
      <c r="AZ78" s="145">
        <v>0</v>
      </c>
      <c r="BA78" s="145">
        <v>1</v>
      </c>
      <c r="BB78" s="145">
        <v>6</v>
      </c>
      <c r="BC78" s="145">
        <v>2</v>
      </c>
      <c r="BD78" s="145">
        <v>6</v>
      </c>
      <c r="BE78" s="145">
        <v>9</v>
      </c>
      <c r="BF78" s="145">
        <v>3</v>
      </c>
      <c r="BG78" s="145">
        <v>5</v>
      </c>
      <c r="BH78" s="145">
        <v>5</v>
      </c>
      <c r="BI78" s="145">
        <v>1</v>
      </c>
      <c r="BJ78" s="145">
        <v>12</v>
      </c>
      <c r="BK78" s="145">
        <v>5</v>
      </c>
      <c r="BL78" s="145">
        <v>0</v>
      </c>
      <c r="BM78" s="145">
        <v>5</v>
      </c>
      <c r="BN78" s="145">
        <v>8</v>
      </c>
      <c r="BO78" s="145">
        <v>6</v>
      </c>
      <c r="BP78" s="145">
        <v>3</v>
      </c>
      <c r="BQ78" s="145">
        <v>7</v>
      </c>
      <c r="BR78" s="145">
        <v>0</v>
      </c>
      <c r="BS78" s="145">
        <v>2</v>
      </c>
      <c r="BT78" s="145">
        <v>5</v>
      </c>
      <c r="BU78" s="145">
        <v>17</v>
      </c>
      <c r="BV78" s="145">
        <v>4</v>
      </c>
      <c r="BW78" s="145">
        <v>11</v>
      </c>
      <c r="BX78" s="145">
        <v>20</v>
      </c>
      <c r="BY78" s="145">
        <v>34</v>
      </c>
      <c r="BZ78" s="145">
        <v>0</v>
      </c>
      <c r="CA78" s="145">
        <v>0</v>
      </c>
      <c r="CB78" s="145">
        <v>5</v>
      </c>
      <c r="CC78" s="145">
        <v>4</v>
      </c>
      <c r="CD78" s="145">
        <v>1</v>
      </c>
      <c r="CE78" s="145">
        <v>3</v>
      </c>
      <c r="CF78" s="145">
        <v>3</v>
      </c>
      <c r="CG78" s="145">
        <v>1</v>
      </c>
      <c r="CH78" s="145">
        <v>6</v>
      </c>
      <c r="CI78" s="145">
        <v>3</v>
      </c>
      <c r="CJ78" s="145">
        <v>6</v>
      </c>
      <c r="CK78" s="145">
        <v>1</v>
      </c>
      <c r="CL78" s="145">
        <v>4</v>
      </c>
      <c r="CM78" s="145">
        <v>21</v>
      </c>
      <c r="CN78" s="145">
        <v>12</v>
      </c>
      <c r="CO78" s="145">
        <v>0</v>
      </c>
      <c r="CP78" s="145">
        <v>0</v>
      </c>
      <c r="CQ78" s="145">
        <v>0</v>
      </c>
      <c r="CR78" s="145">
        <v>2</v>
      </c>
      <c r="CS78" s="145">
        <v>0</v>
      </c>
      <c r="CT78" s="145">
        <v>0</v>
      </c>
      <c r="CU78" s="145">
        <v>1</v>
      </c>
      <c r="CV78" s="145">
        <v>0</v>
      </c>
      <c r="CW78" s="145">
        <v>1</v>
      </c>
      <c r="CX78" s="145">
        <v>0</v>
      </c>
      <c r="CY78" s="145">
        <v>3</v>
      </c>
      <c r="CZ78" s="145">
        <v>0</v>
      </c>
      <c r="DA78" s="145">
        <v>0</v>
      </c>
      <c r="DB78" s="145">
        <v>0</v>
      </c>
      <c r="DC78" s="145">
        <v>5</v>
      </c>
      <c r="DD78" s="145">
        <v>3</v>
      </c>
      <c r="DE78" s="145">
        <v>3</v>
      </c>
      <c r="DF78" s="145">
        <v>3</v>
      </c>
      <c r="DG78" s="145">
        <v>15</v>
      </c>
      <c r="DH78" s="145">
        <v>2</v>
      </c>
      <c r="DI78" s="145">
        <v>6</v>
      </c>
      <c r="DJ78" s="145">
        <v>23</v>
      </c>
      <c r="DK78" s="145">
        <v>1</v>
      </c>
      <c r="DL78" s="145">
        <v>4</v>
      </c>
      <c r="DM78" s="145">
        <v>1</v>
      </c>
      <c r="DN78" s="145">
        <v>1</v>
      </c>
      <c r="DO78" s="145">
        <v>0</v>
      </c>
      <c r="DP78" s="145">
        <v>0</v>
      </c>
      <c r="DQ78" s="145">
        <v>2</v>
      </c>
      <c r="DR78" s="145">
        <v>0</v>
      </c>
      <c r="DS78" s="145">
        <v>0</v>
      </c>
      <c r="DT78" s="145">
        <v>0</v>
      </c>
      <c r="DU78" s="145">
        <v>2</v>
      </c>
      <c r="DV78" s="145">
        <v>0</v>
      </c>
      <c r="DW78" s="145">
        <v>4</v>
      </c>
      <c r="DX78" s="145">
        <v>2</v>
      </c>
      <c r="DY78" s="145">
        <v>2</v>
      </c>
      <c r="DZ78" s="145">
        <v>2</v>
      </c>
      <c r="EA78" s="145">
        <v>0</v>
      </c>
      <c r="EB78" s="145">
        <v>0</v>
      </c>
      <c r="EC78" s="145">
        <v>5</v>
      </c>
      <c r="ED78" s="145">
        <v>6</v>
      </c>
      <c r="EE78" s="145">
        <v>4</v>
      </c>
      <c r="EF78" s="145">
        <v>1</v>
      </c>
      <c r="EG78" s="145">
        <v>2</v>
      </c>
      <c r="EH78" s="145">
        <v>10</v>
      </c>
      <c r="EI78" s="145">
        <v>20</v>
      </c>
      <c r="EJ78" s="145">
        <v>21</v>
      </c>
      <c r="EK78" s="145">
        <v>13</v>
      </c>
      <c r="EL78" s="145">
        <v>5</v>
      </c>
      <c r="EM78" s="145">
        <v>2</v>
      </c>
      <c r="EN78" s="145">
        <v>0</v>
      </c>
      <c r="EO78" s="145">
        <v>0</v>
      </c>
      <c r="EP78" s="145">
        <v>8</v>
      </c>
      <c r="EQ78" s="145">
        <v>1</v>
      </c>
      <c r="ER78" s="145">
        <v>12</v>
      </c>
      <c r="ES78" s="145">
        <v>2</v>
      </c>
      <c r="ET78" s="145">
        <v>2</v>
      </c>
      <c r="EU78" s="145">
        <v>5</v>
      </c>
      <c r="EV78" s="145">
        <v>5</v>
      </c>
      <c r="EW78" s="145">
        <v>4</v>
      </c>
      <c r="EX78" s="145">
        <v>12</v>
      </c>
      <c r="EY78" s="145">
        <v>2</v>
      </c>
      <c r="EZ78" s="145">
        <v>2</v>
      </c>
      <c r="FA78" s="145">
        <v>9</v>
      </c>
      <c r="FB78" s="145">
        <v>1</v>
      </c>
      <c r="FC78" s="145">
        <v>9</v>
      </c>
      <c r="FD78" s="145">
        <v>3</v>
      </c>
      <c r="FE78" s="145">
        <v>4</v>
      </c>
      <c r="FF78" s="145">
        <v>6</v>
      </c>
      <c r="FG78" s="145">
        <v>3</v>
      </c>
      <c r="FH78" s="145">
        <v>0</v>
      </c>
      <c r="FI78" s="145">
        <v>1</v>
      </c>
      <c r="FJ78" s="145">
        <v>6</v>
      </c>
      <c r="FK78" s="145">
        <v>0</v>
      </c>
      <c r="FL78" s="145">
        <v>7</v>
      </c>
      <c r="FM78" s="145">
        <v>3</v>
      </c>
      <c r="FN78" s="145">
        <v>8</v>
      </c>
      <c r="FO78" s="145">
        <v>2</v>
      </c>
      <c r="FP78" s="145">
        <v>3</v>
      </c>
      <c r="FQ78" s="145">
        <v>0</v>
      </c>
      <c r="FR78" s="145">
        <v>1</v>
      </c>
      <c r="FS78" s="145">
        <v>8</v>
      </c>
      <c r="FT78" s="145">
        <v>1</v>
      </c>
      <c r="FU78" s="145">
        <v>0</v>
      </c>
      <c r="FV78" s="145">
        <v>1</v>
      </c>
      <c r="FW78" s="145">
        <v>0</v>
      </c>
      <c r="FX78" s="145">
        <v>0</v>
      </c>
      <c r="FY78" s="145">
        <v>5</v>
      </c>
      <c r="FZ78" s="145">
        <v>0</v>
      </c>
      <c r="GA78" s="145">
        <v>1</v>
      </c>
      <c r="GB78" s="145">
        <v>1</v>
      </c>
      <c r="GC78" s="145">
        <v>0</v>
      </c>
      <c r="GD78" s="145">
        <v>3</v>
      </c>
      <c r="GE78" s="145">
        <v>4</v>
      </c>
      <c r="GF78" s="145">
        <v>1</v>
      </c>
      <c r="GG78" s="145">
        <v>0</v>
      </c>
      <c r="GH78" s="145">
        <v>5</v>
      </c>
      <c r="GI78" s="145">
        <v>1</v>
      </c>
      <c r="GJ78" s="145">
        <v>0</v>
      </c>
      <c r="GK78" s="145">
        <v>3</v>
      </c>
      <c r="GL78" s="145">
        <v>19</v>
      </c>
      <c r="GM78" s="145">
        <v>5</v>
      </c>
      <c r="GN78" s="145">
        <v>1</v>
      </c>
      <c r="GO78" s="145">
        <v>6</v>
      </c>
      <c r="GP78" s="145">
        <v>1</v>
      </c>
      <c r="GQ78" s="145">
        <v>2</v>
      </c>
      <c r="GR78" s="145">
        <v>2</v>
      </c>
      <c r="GS78" s="145">
        <v>6</v>
      </c>
      <c r="GT78" s="145">
        <v>3</v>
      </c>
      <c r="GU78" s="145">
        <v>69</v>
      </c>
      <c r="GV78" s="145">
        <v>62</v>
      </c>
      <c r="GW78" s="145">
        <v>3</v>
      </c>
      <c r="GX78" s="145">
        <v>2</v>
      </c>
      <c r="GY78" s="145">
        <v>2</v>
      </c>
      <c r="GZ78" s="145">
        <v>1</v>
      </c>
      <c r="HA78" s="145">
        <v>4</v>
      </c>
      <c r="HB78" s="145">
        <v>2</v>
      </c>
      <c r="HC78" s="145">
        <v>0</v>
      </c>
      <c r="HD78" s="145">
        <v>1</v>
      </c>
      <c r="HE78" s="145">
        <v>3</v>
      </c>
      <c r="HF78" s="145">
        <v>1</v>
      </c>
      <c r="HG78" s="145">
        <v>10</v>
      </c>
      <c r="HH78" s="145">
        <v>12</v>
      </c>
      <c r="HI78" s="145">
        <v>14</v>
      </c>
      <c r="HJ78" s="145">
        <v>0</v>
      </c>
      <c r="HK78" s="145">
        <v>2</v>
      </c>
      <c r="HL78" s="145">
        <v>0</v>
      </c>
      <c r="HM78" s="145">
        <v>3</v>
      </c>
      <c r="HN78" s="145">
        <v>1</v>
      </c>
      <c r="HO78" s="145">
        <v>1</v>
      </c>
      <c r="HP78" s="145">
        <v>2</v>
      </c>
      <c r="HQ78" s="145">
        <v>5</v>
      </c>
      <c r="HR78" s="145">
        <v>3</v>
      </c>
      <c r="HS78" s="145">
        <v>2</v>
      </c>
      <c r="HT78" s="145">
        <v>7</v>
      </c>
      <c r="HU78" s="145">
        <v>5</v>
      </c>
      <c r="HV78" s="145">
        <v>10</v>
      </c>
      <c r="HW78" s="145">
        <v>0</v>
      </c>
      <c r="HX78" s="145">
        <v>10</v>
      </c>
      <c r="HY78" s="145">
        <v>1</v>
      </c>
      <c r="HZ78" s="145">
        <v>8</v>
      </c>
      <c r="IA78" s="145">
        <v>0</v>
      </c>
      <c r="IB78" s="145">
        <v>1</v>
      </c>
      <c r="IC78" s="145">
        <v>1</v>
      </c>
      <c r="ID78" s="145">
        <v>0</v>
      </c>
      <c r="IE78" s="145">
        <v>33</v>
      </c>
      <c r="IF78" s="145">
        <v>3</v>
      </c>
      <c r="IG78" s="145">
        <v>1</v>
      </c>
      <c r="IH78" s="145">
        <v>1</v>
      </c>
      <c r="II78" s="145">
        <v>0</v>
      </c>
      <c r="IJ78" s="145">
        <v>8</v>
      </c>
      <c r="IK78" s="145">
        <v>0</v>
      </c>
      <c r="IL78" s="145">
        <v>0</v>
      </c>
      <c r="IM78" s="145">
        <v>2</v>
      </c>
      <c r="IN78" s="145">
        <v>0</v>
      </c>
      <c r="IO78" s="145">
        <v>0</v>
      </c>
      <c r="IP78" s="145">
        <v>0</v>
      </c>
      <c r="IQ78" s="145">
        <v>0</v>
      </c>
      <c r="IR78" s="145">
        <v>0</v>
      </c>
      <c r="IS78" s="145">
        <v>2</v>
      </c>
      <c r="IT78" s="145">
        <v>0</v>
      </c>
      <c r="IU78" s="145">
        <v>0</v>
      </c>
      <c r="IV78" s="145">
        <v>0</v>
      </c>
    </row>
    <row r="79" spans="1:256" s="148" customFormat="1" x14ac:dyDescent="0.2">
      <c r="A79" s="146" t="s">
        <v>570</v>
      </c>
      <c r="B79" s="147">
        <v>584</v>
      </c>
      <c r="C79" s="147">
        <v>61</v>
      </c>
      <c r="D79" s="147">
        <v>51</v>
      </c>
      <c r="E79" s="147">
        <v>104</v>
      </c>
      <c r="F79" s="147">
        <v>22</v>
      </c>
      <c r="G79" s="147">
        <v>476</v>
      </c>
      <c r="H79" s="147">
        <v>162</v>
      </c>
      <c r="I79" s="147">
        <v>27</v>
      </c>
      <c r="J79" s="147">
        <v>25</v>
      </c>
      <c r="K79" s="147">
        <v>45</v>
      </c>
      <c r="L79" s="147">
        <v>1123</v>
      </c>
      <c r="M79" s="147">
        <v>952</v>
      </c>
      <c r="N79" s="147">
        <v>389</v>
      </c>
      <c r="O79" s="147">
        <v>708</v>
      </c>
      <c r="P79" s="147">
        <v>363</v>
      </c>
      <c r="Q79" s="147">
        <v>866</v>
      </c>
      <c r="R79" s="147">
        <v>311</v>
      </c>
      <c r="S79" s="147">
        <v>518</v>
      </c>
      <c r="T79" s="147">
        <v>835</v>
      </c>
      <c r="U79" s="147">
        <v>545</v>
      </c>
      <c r="V79" s="147">
        <v>751</v>
      </c>
      <c r="W79" s="147">
        <v>1321</v>
      </c>
      <c r="X79" s="147">
        <v>106</v>
      </c>
      <c r="Y79" s="147">
        <v>376</v>
      </c>
      <c r="Z79" s="147">
        <v>700</v>
      </c>
      <c r="AA79" s="147">
        <v>164</v>
      </c>
      <c r="AB79" s="147">
        <v>223</v>
      </c>
      <c r="AC79" s="147">
        <v>1319</v>
      </c>
      <c r="AD79" s="147">
        <v>92</v>
      </c>
      <c r="AE79" s="147">
        <v>31</v>
      </c>
      <c r="AF79" s="147">
        <v>75</v>
      </c>
      <c r="AG79" s="147">
        <v>31</v>
      </c>
      <c r="AH79" s="147">
        <v>61</v>
      </c>
      <c r="AI79" s="147">
        <v>45</v>
      </c>
      <c r="AJ79" s="147">
        <v>230</v>
      </c>
      <c r="AK79" s="147">
        <v>65</v>
      </c>
      <c r="AL79" s="147">
        <v>56</v>
      </c>
      <c r="AM79" s="147">
        <v>644</v>
      </c>
      <c r="AN79" s="147">
        <v>98</v>
      </c>
      <c r="AO79" s="147">
        <v>88</v>
      </c>
      <c r="AP79" s="147">
        <v>47</v>
      </c>
      <c r="AQ79" s="147">
        <v>158</v>
      </c>
      <c r="AR79" s="147">
        <v>275</v>
      </c>
      <c r="AS79" s="147">
        <v>75</v>
      </c>
      <c r="AT79" s="147">
        <v>38</v>
      </c>
      <c r="AU79" s="147">
        <v>185</v>
      </c>
      <c r="AV79" s="147">
        <v>34</v>
      </c>
      <c r="AW79" s="147">
        <v>266</v>
      </c>
      <c r="AX79" s="147">
        <v>128</v>
      </c>
      <c r="AY79" s="147">
        <v>141</v>
      </c>
      <c r="AZ79" s="147">
        <v>403</v>
      </c>
      <c r="BA79" s="147">
        <v>63</v>
      </c>
      <c r="BB79" s="147">
        <v>71</v>
      </c>
      <c r="BC79" s="147">
        <v>23</v>
      </c>
      <c r="BD79" s="147">
        <v>162</v>
      </c>
      <c r="BE79" s="147">
        <v>92</v>
      </c>
      <c r="BF79" s="147">
        <v>52</v>
      </c>
      <c r="BG79" s="147">
        <v>180</v>
      </c>
      <c r="BH79" s="147">
        <v>221</v>
      </c>
      <c r="BI79" s="147">
        <v>189</v>
      </c>
      <c r="BJ79" s="147">
        <v>96</v>
      </c>
      <c r="BK79" s="147">
        <v>68</v>
      </c>
      <c r="BL79" s="147">
        <v>199</v>
      </c>
      <c r="BM79" s="147">
        <v>49</v>
      </c>
      <c r="BN79" s="147">
        <v>135</v>
      </c>
      <c r="BO79" s="147">
        <v>224</v>
      </c>
      <c r="BP79" s="147">
        <v>112</v>
      </c>
      <c r="BQ79" s="147">
        <v>57</v>
      </c>
      <c r="BR79" s="147">
        <v>127</v>
      </c>
      <c r="BS79" s="147">
        <v>70</v>
      </c>
      <c r="BT79" s="147">
        <v>159</v>
      </c>
      <c r="BU79" s="147">
        <v>262</v>
      </c>
      <c r="BV79" s="147">
        <v>777</v>
      </c>
      <c r="BW79" s="147">
        <v>422</v>
      </c>
      <c r="BX79" s="147">
        <v>374</v>
      </c>
      <c r="BY79" s="147">
        <v>316</v>
      </c>
      <c r="BZ79" s="147">
        <v>29</v>
      </c>
      <c r="CA79" s="147">
        <v>37</v>
      </c>
      <c r="CB79" s="147">
        <v>200</v>
      </c>
      <c r="CC79" s="147">
        <v>129</v>
      </c>
      <c r="CD79" s="147">
        <v>57</v>
      </c>
      <c r="CE79" s="147">
        <v>119</v>
      </c>
      <c r="CF79" s="147">
        <v>204</v>
      </c>
      <c r="CG79" s="147">
        <v>254</v>
      </c>
      <c r="CH79" s="147">
        <v>230</v>
      </c>
      <c r="CI79" s="147">
        <v>193</v>
      </c>
      <c r="CJ79" s="147">
        <v>78</v>
      </c>
      <c r="CK79" s="147">
        <v>59</v>
      </c>
      <c r="CL79" s="147">
        <v>205</v>
      </c>
      <c r="CM79" s="147">
        <v>271</v>
      </c>
      <c r="CN79" s="147">
        <v>180</v>
      </c>
      <c r="CO79" s="147">
        <v>225</v>
      </c>
      <c r="CP79" s="147">
        <v>66</v>
      </c>
      <c r="CQ79" s="147">
        <v>47</v>
      </c>
      <c r="CR79" s="147">
        <v>31</v>
      </c>
      <c r="CS79" s="147">
        <v>22</v>
      </c>
      <c r="CT79" s="147">
        <v>19</v>
      </c>
      <c r="CU79" s="147">
        <v>30</v>
      </c>
      <c r="CV79" s="147">
        <v>33</v>
      </c>
      <c r="CW79" s="147">
        <v>31</v>
      </c>
      <c r="CX79" s="147">
        <v>34</v>
      </c>
      <c r="CY79" s="147">
        <v>73</v>
      </c>
      <c r="CZ79" s="147">
        <v>12</v>
      </c>
      <c r="DA79" s="147">
        <v>7</v>
      </c>
      <c r="DB79" s="147">
        <v>27</v>
      </c>
      <c r="DC79" s="147">
        <v>98</v>
      </c>
      <c r="DD79" s="147">
        <v>177</v>
      </c>
      <c r="DE79" s="147">
        <v>82</v>
      </c>
      <c r="DF79" s="147">
        <v>99</v>
      </c>
      <c r="DG79" s="147">
        <v>160</v>
      </c>
      <c r="DH79" s="147">
        <v>35</v>
      </c>
      <c r="DI79" s="147">
        <v>116</v>
      </c>
      <c r="DJ79" s="147">
        <v>160</v>
      </c>
      <c r="DK79" s="147">
        <v>47</v>
      </c>
      <c r="DL79" s="147">
        <v>66</v>
      </c>
      <c r="DM79" s="147">
        <v>54</v>
      </c>
      <c r="DN79" s="147">
        <v>29</v>
      </c>
      <c r="DO79" s="147">
        <v>30</v>
      </c>
      <c r="DP79" s="147">
        <v>304</v>
      </c>
      <c r="DQ79" s="147">
        <v>87</v>
      </c>
      <c r="DR79" s="147">
        <v>18</v>
      </c>
      <c r="DS79" s="147">
        <v>10</v>
      </c>
      <c r="DT79" s="147">
        <v>20</v>
      </c>
      <c r="DU79" s="147">
        <v>25</v>
      </c>
      <c r="DV79" s="147">
        <v>37</v>
      </c>
      <c r="DW79" s="147">
        <v>50</v>
      </c>
      <c r="DX79" s="147">
        <v>42</v>
      </c>
      <c r="DY79" s="147">
        <v>71</v>
      </c>
      <c r="DZ79" s="147">
        <v>43</v>
      </c>
      <c r="EA79" s="147">
        <v>53</v>
      </c>
      <c r="EB79" s="147">
        <v>20</v>
      </c>
      <c r="EC79" s="147">
        <v>62</v>
      </c>
      <c r="ED79" s="147">
        <v>96</v>
      </c>
      <c r="EE79" s="147">
        <v>139</v>
      </c>
      <c r="EF79" s="147">
        <v>119</v>
      </c>
      <c r="EG79" s="147">
        <v>146</v>
      </c>
      <c r="EH79" s="147">
        <v>164</v>
      </c>
      <c r="EI79" s="147">
        <v>340</v>
      </c>
      <c r="EJ79" s="147">
        <v>281</v>
      </c>
      <c r="EK79" s="147">
        <v>196</v>
      </c>
      <c r="EL79" s="147">
        <v>132</v>
      </c>
      <c r="EM79" s="147">
        <v>32</v>
      </c>
      <c r="EN79" s="147">
        <v>27</v>
      </c>
      <c r="EO79" s="147">
        <v>33</v>
      </c>
      <c r="EP79" s="147">
        <v>109</v>
      </c>
      <c r="EQ79" s="147">
        <v>34</v>
      </c>
      <c r="ER79" s="147">
        <v>70</v>
      </c>
      <c r="ES79" s="147">
        <v>51</v>
      </c>
      <c r="ET79" s="147">
        <v>286</v>
      </c>
      <c r="EU79" s="147">
        <v>133</v>
      </c>
      <c r="EV79" s="147">
        <v>217</v>
      </c>
      <c r="EW79" s="147">
        <v>71</v>
      </c>
      <c r="EX79" s="147">
        <v>17</v>
      </c>
      <c r="EY79" s="147">
        <v>45</v>
      </c>
      <c r="EZ79" s="147">
        <v>139</v>
      </c>
      <c r="FA79" s="147">
        <v>32</v>
      </c>
      <c r="FB79" s="147">
        <v>119</v>
      </c>
      <c r="FC79" s="147">
        <v>146</v>
      </c>
      <c r="FD79" s="147">
        <v>21</v>
      </c>
      <c r="FE79" s="147">
        <v>280</v>
      </c>
      <c r="FF79" s="147">
        <v>370</v>
      </c>
      <c r="FG79" s="147">
        <v>167</v>
      </c>
      <c r="FH79" s="147">
        <v>6</v>
      </c>
      <c r="FI79" s="147">
        <v>83</v>
      </c>
      <c r="FJ79" s="147">
        <v>35</v>
      </c>
      <c r="FK79" s="147">
        <v>7</v>
      </c>
      <c r="FL79" s="147">
        <v>81</v>
      </c>
      <c r="FM79" s="147">
        <v>48</v>
      </c>
      <c r="FN79" s="147">
        <v>79</v>
      </c>
      <c r="FO79" s="147">
        <v>30</v>
      </c>
      <c r="FP79" s="147">
        <v>57</v>
      </c>
      <c r="FQ79" s="147">
        <v>14</v>
      </c>
      <c r="FR79" s="147">
        <v>80</v>
      </c>
      <c r="FS79" s="147">
        <v>108</v>
      </c>
      <c r="FT79" s="147">
        <v>1</v>
      </c>
      <c r="FU79" s="147">
        <v>1</v>
      </c>
      <c r="FV79" s="147">
        <v>5</v>
      </c>
      <c r="FW79" s="147">
        <v>21</v>
      </c>
      <c r="FX79" s="147">
        <v>42</v>
      </c>
      <c r="FY79" s="147">
        <v>89</v>
      </c>
      <c r="FZ79" s="147">
        <v>86</v>
      </c>
      <c r="GA79" s="147">
        <v>2</v>
      </c>
      <c r="GB79" s="147">
        <v>12</v>
      </c>
      <c r="GC79" s="147">
        <v>6</v>
      </c>
      <c r="GD79" s="147">
        <v>5</v>
      </c>
      <c r="GE79" s="147">
        <v>12</v>
      </c>
      <c r="GF79" s="147">
        <v>45</v>
      </c>
      <c r="GG79" s="147">
        <v>5</v>
      </c>
      <c r="GH79" s="147">
        <v>57</v>
      </c>
      <c r="GI79" s="147">
        <v>14</v>
      </c>
      <c r="GJ79" s="147">
        <v>20</v>
      </c>
      <c r="GK79" s="147">
        <v>18</v>
      </c>
      <c r="GL79" s="147">
        <v>249</v>
      </c>
      <c r="GM79" s="147">
        <v>160</v>
      </c>
      <c r="GN79" s="147">
        <v>44</v>
      </c>
      <c r="GO79" s="147">
        <v>79</v>
      </c>
      <c r="GP79" s="147">
        <v>64</v>
      </c>
      <c r="GQ79" s="147">
        <v>137</v>
      </c>
      <c r="GR79" s="147">
        <v>146</v>
      </c>
      <c r="GS79" s="147">
        <v>89</v>
      </c>
      <c r="GT79" s="147">
        <v>56</v>
      </c>
      <c r="GU79" s="147">
        <v>584</v>
      </c>
      <c r="GV79" s="147">
        <v>373</v>
      </c>
      <c r="GW79" s="147">
        <v>108</v>
      </c>
      <c r="GX79" s="147">
        <v>147</v>
      </c>
      <c r="GY79" s="147">
        <v>39</v>
      </c>
      <c r="GZ79" s="147">
        <v>55</v>
      </c>
      <c r="HA79" s="147">
        <v>79</v>
      </c>
      <c r="HB79" s="147">
        <v>211</v>
      </c>
      <c r="HC79" s="147">
        <v>123</v>
      </c>
      <c r="HD79" s="147">
        <v>75</v>
      </c>
      <c r="HE79" s="147">
        <v>119</v>
      </c>
      <c r="HF79" s="147">
        <v>398</v>
      </c>
      <c r="HG79" s="147">
        <v>131</v>
      </c>
      <c r="HH79" s="147">
        <v>280</v>
      </c>
      <c r="HI79" s="147">
        <v>159</v>
      </c>
      <c r="HJ79" s="147">
        <v>12</v>
      </c>
      <c r="HK79" s="147">
        <v>27</v>
      </c>
      <c r="HL79" s="147">
        <v>55</v>
      </c>
      <c r="HM79" s="147">
        <v>34</v>
      </c>
      <c r="HN79" s="147">
        <v>24</v>
      </c>
      <c r="HO79" s="147">
        <v>76</v>
      </c>
      <c r="HP79" s="147">
        <v>340</v>
      </c>
      <c r="HQ79" s="147">
        <v>42</v>
      </c>
      <c r="HR79" s="147">
        <v>55</v>
      </c>
      <c r="HS79" s="147">
        <v>38</v>
      </c>
      <c r="HT79" s="147">
        <v>32</v>
      </c>
      <c r="HU79" s="147">
        <v>51</v>
      </c>
      <c r="HV79" s="147">
        <v>175</v>
      </c>
      <c r="HW79" s="147">
        <v>98</v>
      </c>
      <c r="HX79" s="147">
        <v>37</v>
      </c>
      <c r="HY79" s="147">
        <v>24</v>
      </c>
      <c r="HZ79" s="147">
        <v>95</v>
      </c>
      <c r="IA79" s="147">
        <v>93</v>
      </c>
      <c r="IB79" s="147">
        <v>102</v>
      </c>
      <c r="IC79" s="147">
        <v>59</v>
      </c>
      <c r="ID79" s="147">
        <v>47</v>
      </c>
      <c r="IE79" s="147">
        <v>163</v>
      </c>
      <c r="IF79" s="147">
        <v>341</v>
      </c>
      <c r="IG79" s="147">
        <v>52</v>
      </c>
      <c r="IH79" s="147">
        <v>30</v>
      </c>
      <c r="II79" s="147">
        <v>64</v>
      </c>
      <c r="IJ79" s="147">
        <v>59</v>
      </c>
      <c r="IK79" s="147">
        <v>22</v>
      </c>
      <c r="IL79" s="147">
        <v>69</v>
      </c>
      <c r="IM79" s="147">
        <v>45</v>
      </c>
      <c r="IN79" s="147">
        <v>65</v>
      </c>
      <c r="IO79" s="147">
        <v>81</v>
      </c>
      <c r="IP79" s="147">
        <v>84</v>
      </c>
      <c r="IQ79" s="147">
        <v>62</v>
      </c>
      <c r="IR79" s="147">
        <v>37</v>
      </c>
      <c r="IS79" s="147">
        <v>29</v>
      </c>
      <c r="IT79" s="147">
        <v>4</v>
      </c>
      <c r="IU79" s="147">
        <v>73</v>
      </c>
      <c r="IV79" s="147">
        <v>15</v>
      </c>
    </row>
    <row r="80" spans="1:256" x14ac:dyDescent="0.2">
      <c r="A80" s="149" t="s">
        <v>718</v>
      </c>
    </row>
    <row r="81" spans="1:256" x14ac:dyDescent="0.2">
      <c r="A81" s="149" t="s">
        <v>719</v>
      </c>
    </row>
    <row r="83" spans="1:256" x14ac:dyDescent="0.2">
      <c r="A83" s="139" t="s">
        <v>720</v>
      </c>
    </row>
    <row r="84" spans="1:256" x14ac:dyDescent="0.2">
      <c r="A84" s="140" t="s">
        <v>721</v>
      </c>
    </row>
    <row r="85" spans="1:256" x14ac:dyDescent="0.2">
      <c r="A85" s="141" t="s">
        <v>293</v>
      </c>
    </row>
    <row r="86" spans="1:256" s="142" customFormat="1" ht="12" customHeight="1" x14ac:dyDescent="0.25">
      <c r="A86" s="169" t="s">
        <v>722</v>
      </c>
      <c r="B86" s="171" t="s">
        <v>295</v>
      </c>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V86" s="172"/>
      <c r="AW86" s="172"/>
      <c r="AX86" s="172"/>
      <c r="AY86" s="172"/>
      <c r="AZ86" s="172"/>
      <c r="BA86" s="172"/>
      <c r="BB86" s="172"/>
      <c r="BC86" s="172"/>
      <c r="BD86" s="172"/>
      <c r="BE86" s="172"/>
      <c r="BF86" s="172"/>
      <c r="BG86" s="172"/>
      <c r="BH86" s="172"/>
      <c r="BI86" s="172"/>
      <c r="BJ86" s="172"/>
      <c r="BK86" s="172"/>
      <c r="BL86" s="172"/>
      <c r="BM86" s="172"/>
      <c r="BN86" s="172"/>
      <c r="BO86" s="172"/>
      <c r="BP86" s="172"/>
      <c r="BQ86" s="172"/>
      <c r="BR86" s="172"/>
      <c r="BS86" s="172"/>
      <c r="BT86" s="172"/>
      <c r="BU86" s="172"/>
      <c r="BV86" s="172"/>
      <c r="BW86" s="172"/>
      <c r="BX86" s="172"/>
      <c r="BY86" s="172"/>
      <c r="BZ86" s="172"/>
      <c r="CA86" s="172"/>
      <c r="CB86" s="172"/>
      <c r="CC86" s="172"/>
      <c r="CD86" s="172"/>
      <c r="CE86" s="172"/>
      <c r="CF86" s="172"/>
      <c r="CG86" s="172"/>
      <c r="CH86" s="172"/>
      <c r="CI86" s="172"/>
      <c r="CJ86" s="172"/>
      <c r="CK86" s="172"/>
      <c r="CL86" s="172"/>
      <c r="CM86" s="172"/>
      <c r="CN86" s="172"/>
      <c r="CO86" s="172"/>
      <c r="CP86" s="172"/>
      <c r="CQ86" s="172"/>
      <c r="CR86" s="172"/>
      <c r="CS86" s="172"/>
      <c r="CT86" s="172"/>
      <c r="CU86" s="172"/>
      <c r="CV86" s="172"/>
      <c r="CW86" s="172"/>
      <c r="CX86" s="172"/>
      <c r="CY86" s="172"/>
      <c r="CZ86" s="172"/>
      <c r="DA86" s="172"/>
      <c r="DB86" s="172"/>
      <c r="DC86" s="172"/>
      <c r="DD86" s="172"/>
      <c r="DE86" s="172"/>
      <c r="DF86" s="172"/>
      <c r="DG86" s="172"/>
      <c r="DH86" s="172"/>
      <c r="DI86" s="172"/>
      <c r="DJ86" s="172"/>
      <c r="DK86" s="172"/>
      <c r="DL86" s="172"/>
      <c r="DM86" s="172"/>
      <c r="DN86" s="172"/>
      <c r="DO86" s="172"/>
      <c r="DP86" s="172"/>
      <c r="DQ86" s="172"/>
      <c r="DR86" s="172"/>
      <c r="DS86" s="172"/>
      <c r="DT86" s="172"/>
      <c r="DU86" s="172"/>
      <c r="DV86" s="172"/>
      <c r="DW86" s="172"/>
      <c r="DX86" s="172"/>
      <c r="DY86" s="172"/>
      <c r="DZ86" s="172"/>
      <c r="EA86" s="172"/>
      <c r="EB86" s="172"/>
      <c r="EC86" s="172"/>
      <c r="ED86" s="172"/>
      <c r="EE86" s="172"/>
      <c r="EF86" s="172"/>
      <c r="EG86" s="172"/>
      <c r="EH86" s="172"/>
      <c r="EI86" s="172"/>
      <c r="EJ86" s="172"/>
      <c r="EK86" s="172"/>
      <c r="EL86" s="172"/>
      <c r="EM86" s="172"/>
      <c r="EN86" s="172"/>
      <c r="EO86" s="172"/>
      <c r="EP86" s="172"/>
      <c r="EQ86" s="172"/>
      <c r="ER86" s="172"/>
      <c r="ES86" s="172"/>
      <c r="ET86" s="172"/>
      <c r="EU86" s="172"/>
      <c r="EV86" s="172"/>
      <c r="EW86" s="172"/>
      <c r="EX86" s="172"/>
      <c r="EY86" s="172"/>
      <c r="EZ86" s="172"/>
      <c r="FA86" s="172"/>
      <c r="FB86" s="172"/>
      <c r="FC86" s="172"/>
      <c r="FD86" s="172"/>
      <c r="FE86" s="172"/>
      <c r="FF86" s="172"/>
      <c r="FG86" s="172"/>
      <c r="FH86" s="172"/>
      <c r="FI86" s="172"/>
      <c r="FJ86" s="172"/>
      <c r="FK86" s="172"/>
      <c r="FL86" s="172"/>
      <c r="FM86" s="172"/>
      <c r="FN86" s="172"/>
      <c r="FO86" s="172"/>
      <c r="FP86" s="172"/>
      <c r="FQ86" s="172"/>
      <c r="FR86" s="172"/>
      <c r="FS86" s="172"/>
      <c r="FT86" s="172"/>
      <c r="FU86" s="172"/>
      <c r="FV86" s="172"/>
      <c r="FW86" s="172"/>
      <c r="FX86" s="172"/>
      <c r="FY86" s="172"/>
      <c r="FZ86" s="172"/>
      <c r="GA86" s="172"/>
      <c r="GB86" s="172"/>
      <c r="GC86" s="172"/>
      <c r="GD86" s="172"/>
      <c r="GE86" s="172"/>
      <c r="GF86" s="172"/>
      <c r="GG86" s="172"/>
      <c r="GH86" s="172"/>
      <c r="GI86" s="172"/>
      <c r="GJ86" s="172"/>
      <c r="GK86" s="172"/>
      <c r="GL86" s="172"/>
      <c r="GM86" s="172"/>
      <c r="GN86" s="172"/>
      <c r="GO86" s="172"/>
      <c r="GP86" s="172"/>
      <c r="GQ86" s="172"/>
      <c r="GR86" s="172"/>
      <c r="GS86" s="172"/>
      <c r="GT86" s="172"/>
      <c r="GU86" s="172"/>
      <c r="GV86" s="172"/>
      <c r="GW86" s="172"/>
      <c r="GX86" s="172"/>
      <c r="GY86" s="172"/>
      <c r="GZ86" s="172"/>
      <c r="HA86" s="172"/>
      <c r="HB86" s="172"/>
      <c r="HC86" s="172"/>
      <c r="HD86" s="172"/>
      <c r="HE86" s="172"/>
      <c r="HF86" s="172"/>
      <c r="HG86" s="172"/>
      <c r="HH86" s="172"/>
      <c r="HI86" s="172"/>
      <c r="HJ86" s="172"/>
      <c r="HK86" s="172"/>
      <c r="HL86" s="172"/>
      <c r="HM86" s="172"/>
      <c r="HN86" s="172"/>
      <c r="HO86" s="172"/>
      <c r="HP86" s="172"/>
      <c r="HQ86" s="172"/>
      <c r="HR86" s="172"/>
      <c r="HS86" s="172"/>
      <c r="HT86" s="172"/>
      <c r="HU86" s="172"/>
      <c r="HV86" s="172"/>
      <c r="HW86" s="172"/>
      <c r="HX86" s="172"/>
      <c r="HY86" s="172"/>
      <c r="HZ86" s="172"/>
      <c r="IA86" s="172"/>
      <c r="IB86" s="172"/>
      <c r="IC86" s="172"/>
      <c r="ID86" s="172"/>
      <c r="IE86" s="172"/>
      <c r="IF86" s="172"/>
      <c r="IG86" s="172"/>
      <c r="IH86" s="172"/>
      <c r="II86" s="172"/>
      <c r="IJ86" s="172"/>
      <c r="IK86" s="172"/>
      <c r="IL86" s="172"/>
      <c r="IM86" s="172"/>
      <c r="IN86" s="172"/>
      <c r="IO86" s="172"/>
      <c r="IP86" s="172"/>
      <c r="IQ86" s="172"/>
      <c r="IR86" s="172"/>
      <c r="IS86" s="172"/>
      <c r="IT86" s="172"/>
      <c r="IU86" s="172"/>
      <c r="IV86" s="172"/>
    </row>
    <row r="87" spans="1:256" ht="409.5" x14ac:dyDescent="0.2">
      <c r="A87" s="170"/>
      <c r="B87" s="143" t="s">
        <v>296</v>
      </c>
      <c r="C87" s="143" t="s">
        <v>297</v>
      </c>
      <c r="D87" s="143" t="s">
        <v>298</v>
      </c>
      <c r="E87" s="143" t="s">
        <v>299</v>
      </c>
      <c r="F87" s="143" t="s">
        <v>300</v>
      </c>
      <c r="G87" s="143" t="s">
        <v>301</v>
      </c>
      <c r="H87" s="143" t="s">
        <v>302</v>
      </c>
      <c r="I87" s="143" t="s">
        <v>303</v>
      </c>
      <c r="J87" s="143" t="s">
        <v>304</v>
      </c>
      <c r="K87" s="143" t="s">
        <v>305</v>
      </c>
      <c r="L87" s="143" t="s">
        <v>306</v>
      </c>
      <c r="M87" s="143" t="s">
        <v>307</v>
      </c>
      <c r="N87" s="143" t="s">
        <v>308</v>
      </c>
      <c r="O87" s="143" t="s">
        <v>309</v>
      </c>
      <c r="P87" s="143" t="s">
        <v>310</v>
      </c>
      <c r="Q87" s="143" t="s">
        <v>311</v>
      </c>
      <c r="R87" s="143" t="s">
        <v>312</v>
      </c>
      <c r="S87" s="143" t="s">
        <v>313</v>
      </c>
      <c r="T87" s="143" t="s">
        <v>314</v>
      </c>
      <c r="U87" s="143" t="s">
        <v>315</v>
      </c>
      <c r="V87" s="143" t="s">
        <v>316</v>
      </c>
      <c r="W87" s="143" t="s">
        <v>317</v>
      </c>
      <c r="X87" s="143" t="s">
        <v>318</v>
      </c>
      <c r="Y87" s="143" t="s">
        <v>319</v>
      </c>
      <c r="Z87" s="143" t="s">
        <v>320</v>
      </c>
      <c r="AA87" s="143" t="s">
        <v>321</v>
      </c>
      <c r="AB87" s="143" t="s">
        <v>322</v>
      </c>
      <c r="AC87" s="143" t="s">
        <v>323</v>
      </c>
      <c r="AD87" s="143" t="s">
        <v>324</v>
      </c>
      <c r="AE87" s="143" t="s">
        <v>325</v>
      </c>
      <c r="AF87" s="143" t="s">
        <v>326</v>
      </c>
      <c r="AG87" s="143" t="s">
        <v>327</v>
      </c>
      <c r="AH87" s="143" t="s">
        <v>328</v>
      </c>
      <c r="AI87" s="143" t="s">
        <v>329</v>
      </c>
      <c r="AJ87" s="143" t="s">
        <v>330</v>
      </c>
      <c r="AK87" s="143" t="s">
        <v>331</v>
      </c>
      <c r="AL87" s="143" t="s">
        <v>332</v>
      </c>
      <c r="AM87" s="143" t="s">
        <v>333</v>
      </c>
      <c r="AN87" s="143" t="s">
        <v>334</v>
      </c>
      <c r="AO87" s="143" t="s">
        <v>335</v>
      </c>
      <c r="AP87" s="143" t="s">
        <v>336</v>
      </c>
      <c r="AQ87" s="143" t="s">
        <v>337</v>
      </c>
      <c r="AR87" s="143" t="s">
        <v>338</v>
      </c>
      <c r="AS87" s="143" t="s">
        <v>339</v>
      </c>
      <c r="AT87" s="143" t="s">
        <v>340</v>
      </c>
      <c r="AU87" s="143" t="s">
        <v>341</v>
      </c>
      <c r="AV87" s="143" t="s">
        <v>342</v>
      </c>
      <c r="AW87" s="143" t="s">
        <v>343</v>
      </c>
      <c r="AX87" s="143" t="s">
        <v>344</v>
      </c>
      <c r="AY87" s="143" t="s">
        <v>345</v>
      </c>
      <c r="AZ87" s="143" t="s">
        <v>346</v>
      </c>
      <c r="BA87" s="143" t="s">
        <v>347</v>
      </c>
      <c r="BB87" s="143" t="s">
        <v>348</v>
      </c>
      <c r="BC87" s="143" t="s">
        <v>349</v>
      </c>
      <c r="BD87" s="143" t="s">
        <v>350</v>
      </c>
      <c r="BE87" s="143" t="s">
        <v>351</v>
      </c>
      <c r="BF87" s="143" t="s">
        <v>352</v>
      </c>
      <c r="BG87" s="143" t="s">
        <v>353</v>
      </c>
      <c r="BH87" s="143" t="s">
        <v>354</v>
      </c>
      <c r="BI87" s="143" t="s">
        <v>355</v>
      </c>
      <c r="BJ87" s="143" t="s">
        <v>356</v>
      </c>
      <c r="BK87" s="143" t="s">
        <v>357</v>
      </c>
      <c r="BL87" s="143" t="s">
        <v>358</v>
      </c>
      <c r="BM87" s="143" t="s">
        <v>359</v>
      </c>
      <c r="BN87" s="143" t="s">
        <v>360</v>
      </c>
      <c r="BO87" s="143" t="s">
        <v>361</v>
      </c>
      <c r="BP87" s="143" t="s">
        <v>362</v>
      </c>
      <c r="BQ87" s="143" t="s">
        <v>363</v>
      </c>
      <c r="BR87" s="143" t="s">
        <v>364</v>
      </c>
      <c r="BS87" s="143" t="s">
        <v>365</v>
      </c>
      <c r="BT87" s="143" t="s">
        <v>366</v>
      </c>
      <c r="BU87" s="143" t="s">
        <v>367</v>
      </c>
      <c r="BV87" s="143" t="s">
        <v>368</v>
      </c>
      <c r="BW87" s="143" t="s">
        <v>369</v>
      </c>
      <c r="BX87" s="143" t="s">
        <v>370</v>
      </c>
      <c r="BY87" s="143" t="s">
        <v>371</v>
      </c>
      <c r="BZ87" s="143" t="s">
        <v>372</v>
      </c>
      <c r="CA87" s="143" t="s">
        <v>373</v>
      </c>
      <c r="CB87" s="143" t="s">
        <v>374</v>
      </c>
      <c r="CC87" s="143" t="s">
        <v>375</v>
      </c>
      <c r="CD87" s="143" t="s">
        <v>376</v>
      </c>
      <c r="CE87" s="143" t="s">
        <v>377</v>
      </c>
      <c r="CF87" s="143" t="s">
        <v>378</v>
      </c>
      <c r="CG87" s="143" t="s">
        <v>379</v>
      </c>
      <c r="CH87" s="143" t="s">
        <v>380</v>
      </c>
      <c r="CI87" s="143" t="s">
        <v>381</v>
      </c>
      <c r="CJ87" s="143" t="s">
        <v>382</v>
      </c>
      <c r="CK87" s="143" t="s">
        <v>383</v>
      </c>
      <c r="CL87" s="143" t="s">
        <v>384</v>
      </c>
      <c r="CM87" s="143" t="s">
        <v>385</v>
      </c>
      <c r="CN87" s="143" t="s">
        <v>386</v>
      </c>
      <c r="CO87" s="143" t="s">
        <v>387</v>
      </c>
      <c r="CP87" s="143" t="s">
        <v>388</v>
      </c>
      <c r="CQ87" s="143" t="s">
        <v>389</v>
      </c>
      <c r="CR87" s="143" t="s">
        <v>390</v>
      </c>
      <c r="CS87" s="143" t="s">
        <v>391</v>
      </c>
      <c r="CT87" s="143" t="s">
        <v>392</v>
      </c>
      <c r="CU87" s="143" t="s">
        <v>393</v>
      </c>
      <c r="CV87" s="143" t="s">
        <v>394</v>
      </c>
      <c r="CW87" s="143" t="s">
        <v>395</v>
      </c>
      <c r="CX87" s="143" t="s">
        <v>396</v>
      </c>
      <c r="CY87" s="143" t="s">
        <v>397</v>
      </c>
      <c r="CZ87" s="143" t="s">
        <v>398</v>
      </c>
      <c r="DA87" s="143" t="s">
        <v>399</v>
      </c>
      <c r="DB87" s="143" t="s">
        <v>400</v>
      </c>
      <c r="DC87" s="143" t="s">
        <v>401</v>
      </c>
      <c r="DD87" s="143" t="s">
        <v>402</v>
      </c>
      <c r="DE87" s="143" t="s">
        <v>403</v>
      </c>
      <c r="DF87" s="143" t="s">
        <v>404</v>
      </c>
      <c r="DG87" s="143" t="s">
        <v>405</v>
      </c>
      <c r="DH87" s="143" t="s">
        <v>406</v>
      </c>
      <c r="DI87" s="143" t="s">
        <v>407</v>
      </c>
      <c r="DJ87" s="143" t="s">
        <v>408</v>
      </c>
      <c r="DK87" s="143" t="s">
        <v>409</v>
      </c>
      <c r="DL87" s="143" t="s">
        <v>410</v>
      </c>
      <c r="DM87" s="143" t="s">
        <v>411</v>
      </c>
      <c r="DN87" s="143" t="s">
        <v>412</v>
      </c>
      <c r="DO87" s="143" t="s">
        <v>413</v>
      </c>
      <c r="DP87" s="143" t="s">
        <v>414</v>
      </c>
      <c r="DQ87" s="143" t="s">
        <v>415</v>
      </c>
      <c r="DR87" s="143" t="s">
        <v>416</v>
      </c>
      <c r="DS87" s="143" t="s">
        <v>417</v>
      </c>
      <c r="DT87" s="143" t="s">
        <v>418</v>
      </c>
      <c r="DU87" s="143" t="s">
        <v>419</v>
      </c>
      <c r="DV87" s="143" t="s">
        <v>420</v>
      </c>
      <c r="DW87" s="143" t="s">
        <v>421</v>
      </c>
      <c r="DX87" s="143" t="s">
        <v>422</v>
      </c>
      <c r="DY87" s="143" t="s">
        <v>423</v>
      </c>
      <c r="DZ87" s="143" t="s">
        <v>424</v>
      </c>
      <c r="EA87" s="143" t="s">
        <v>425</v>
      </c>
      <c r="EB87" s="143" t="s">
        <v>426</v>
      </c>
      <c r="EC87" s="143" t="s">
        <v>427</v>
      </c>
      <c r="ED87" s="143" t="s">
        <v>428</v>
      </c>
      <c r="EE87" s="143" t="s">
        <v>429</v>
      </c>
      <c r="EF87" s="143" t="s">
        <v>430</v>
      </c>
      <c r="EG87" s="143" t="s">
        <v>431</v>
      </c>
      <c r="EH87" s="143" t="s">
        <v>432</v>
      </c>
      <c r="EI87" s="143" t="s">
        <v>433</v>
      </c>
      <c r="EJ87" s="143" t="s">
        <v>434</v>
      </c>
      <c r="EK87" s="143" t="s">
        <v>435</v>
      </c>
      <c r="EL87" s="143" t="s">
        <v>436</v>
      </c>
      <c r="EM87" s="143" t="s">
        <v>437</v>
      </c>
      <c r="EN87" s="143" t="s">
        <v>438</v>
      </c>
      <c r="EO87" s="143" t="s">
        <v>439</v>
      </c>
      <c r="EP87" s="143" t="s">
        <v>440</v>
      </c>
      <c r="EQ87" s="143" t="s">
        <v>441</v>
      </c>
      <c r="ER87" s="143" t="s">
        <v>442</v>
      </c>
      <c r="ES87" s="143" t="s">
        <v>443</v>
      </c>
      <c r="ET87" s="143" t="s">
        <v>444</v>
      </c>
      <c r="EU87" s="143" t="s">
        <v>445</v>
      </c>
      <c r="EV87" s="143" t="s">
        <v>446</v>
      </c>
      <c r="EW87" s="143" t="s">
        <v>447</v>
      </c>
      <c r="EX87" s="143" t="s">
        <v>448</v>
      </c>
      <c r="EY87" s="143" t="s">
        <v>449</v>
      </c>
      <c r="EZ87" s="143" t="s">
        <v>450</v>
      </c>
      <c r="FA87" s="143" t="s">
        <v>451</v>
      </c>
      <c r="FB87" s="143" t="s">
        <v>452</v>
      </c>
      <c r="FC87" s="143" t="s">
        <v>453</v>
      </c>
      <c r="FD87" s="143" t="s">
        <v>454</v>
      </c>
      <c r="FE87" s="143" t="s">
        <v>455</v>
      </c>
      <c r="FF87" s="143" t="s">
        <v>456</v>
      </c>
      <c r="FG87" s="143" t="s">
        <v>457</v>
      </c>
      <c r="FH87" s="143" t="s">
        <v>458</v>
      </c>
      <c r="FI87" s="143" t="s">
        <v>459</v>
      </c>
      <c r="FJ87" s="143" t="s">
        <v>460</v>
      </c>
      <c r="FK87" s="143" t="s">
        <v>461</v>
      </c>
      <c r="FL87" s="143" t="s">
        <v>462</v>
      </c>
      <c r="FM87" s="143" t="s">
        <v>463</v>
      </c>
      <c r="FN87" s="143" t="s">
        <v>464</v>
      </c>
      <c r="FO87" s="143" t="s">
        <v>465</v>
      </c>
      <c r="FP87" s="143" t="s">
        <v>466</v>
      </c>
      <c r="FQ87" s="143" t="s">
        <v>467</v>
      </c>
      <c r="FR87" s="143" t="s">
        <v>468</v>
      </c>
      <c r="FS87" s="143" t="s">
        <v>469</v>
      </c>
      <c r="FT87" s="143" t="s">
        <v>470</v>
      </c>
      <c r="FU87" s="143" t="s">
        <v>471</v>
      </c>
      <c r="FV87" s="143" t="s">
        <v>472</v>
      </c>
      <c r="FW87" s="143" t="s">
        <v>473</v>
      </c>
      <c r="FX87" s="143" t="s">
        <v>474</v>
      </c>
      <c r="FY87" s="143" t="s">
        <v>475</v>
      </c>
      <c r="FZ87" s="143" t="s">
        <v>476</v>
      </c>
      <c r="GA87" s="143" t="s">
        <v>477</v>
      </c>
      <c r="GB87" s="143" t="s">
        <v>478</v>
      </c>
      <c r="GC87" s="143" t="s">
        <v>479</v>
      </c>
      <c r="GD87" s="143" t="s">
        <v>480</v>
      </c>
      <c r="GE87" s="143" t="s">
        <v>481</v>
      </c>
      <c r="GF87" s="143" t="s">
        <v>482</v>
      </c>
      <c r="GG87" s="143" t="s">
        <v>483</v>
      </c>
      <c r="GH87" s="143" t="s">
        <v>484</v>
      </c>
      <c r="GI87" s="143" t="s">
        <v>485</v>
      </c>
      <c r="GJ87" s="143" t="s">
        <v>486</v>
      </c>
      <c r="GK87" s="143" t="s">
        <v>487</v>
      </c>
      <c r="GL87" s="143" t="s">
        <v>488</v>
      </c>
      <c r="GM87" s="143" t="s">
        <v>489</v>
      </c>
      <c r="GN87" s="143" t="s">
        <v>490</v>
      </c>
      <c r="GO87" s="143" t="s">
        <v>491</v>
      </c>
      <c r="GP87" s="143" t="s">
        <v>492</v>
      </c>
      <c r="GQ87" s="143" t="s">
        <v>493</v>
      </c>
      <c r="GR87" s="143" t="s">
        <v>494</v>
      </c>
      <c r="GS87" s="143" t="s">
        <v>495</v>
      </c>
      <c r="GT87" s="143" t="s">
        <v>496</v>
      </c>
      <c r="GU87" s="143" t="s">
        <v>497</v>
      </c>
      <c r="GV87" s="143" t="s">
        <v>498</v>
      </c>
      <c r="GW87" s="143" t="s">
        <v>499</v>
      </c>
      <c r="GX87" s="143" t="s">
        <v>500</v>
      </c>
      <c r="GY87" s="143" t="s">
        <v>501</v>
      </c>
      <c r="GZ87" s="143" t="s">
        <v>502</v>
      </c>
      <c r="HA87" s="143" t="s">
        <v>503</v>
      </c>
      <c r="HB87" s="143" t="s">
        <v>504</v>
      </c>
      <c r="HC87" s="143" t="s">
        <v>505</v>
      </c>
      <c r="HD87" s="143" t="s">
        <v>506</v>
      </c>
      <c r="HE87" s="143" t="s">
        <v>507</v>
      </c>
      <c r="HF87" s="143" t="s">
        <v>508</v>
      </c>
      <c r="HG87" s="143" t="s">
        <v>509</v>
      </c>
      <c r="HH87" s="143" t="s">
        <v>510</v>
      </c>
      <c r="HI87" s="143" t="s">
        <v>511</v>
      </c>
      <c r="HJ87" s="143" t="s">
        <v>512</v>
      </c>
      <c r="HK87" s="143" t="s">
        <v>513</v>
      </c>
      <c r="HL87" s="143" t="s">
        <v>514</v>
      </c>
      <c r="HM87" s="143" t="s">
        <v>515</v>
      </c>
      <c r="HN87" s="143" t="s">
        <v>516</v>
      </c>
      <c r="HO87" s="143" t="s">
        <v>517</v>
      </c>
      <c r="HP87" s="143" t="s">
        <v>518</v>
      </c>
      <c r="HQ87" s="143" t="s">
        <v>519</v>
      </c>
      <c r="HR87" s="143" t="s">
        <v>520</v>
      </c>
      <c r="HS87" s="143" t="s">
        <v>521</v>
      </c>
      <c r="HT87" s="143" t="s">
        <v>522</v>
      </c>
      <c r="HU87" s="143" t="s">
        <v>523</v>
      </c>
      <c r="HV87" s="143" t="s">
        <v>524</v>
      </c>
      <c r="HW87" s="143" t="s">
        <v>525</v>
      </c>
      <c r="HX87" s="143" t="s">
        <v>526</v>
      </c>
      <c r="HY87" s="143" t="s">
        <v>527</v>
      </c>
      <c r="HZ87" s="143" t="s">
        <v>528</v>
      </c>
      <c r="IA87" s="143" t="s">
        <v>529</v>
      </c>
      <c r="IB87" s="143" t="s">
        <v>530</v>
      </c>
      <c r="IC87" s="143" t="s">
        <v>531</v>
      </c>
      <c r="ID87" s="143" t="s">
        <v>532</v>
      </c>
      <c r="IE87" s="143" t="s">
        <v>533</v>
      </c>
      <c r="IF87" s="143" t="s">
        <v>534</v>
      </c>
      <c r="IG87" s="143" t="s">
        <v>535</v>
      </c>
      <c r="IH87" s="143" t="s">
        <v>536</v>
      </c>
      <c r="II87" s="143" t="s">
        <v>537</v>
      </c>
      <c r="IJ87" s="143" t="s">
        <v>538</v>
      </c>
      <c r="IK87" s="143" t="s">
        <v>539</v>
      </c>
      <c r="IL87" s="143" t="s">
        <v>540</v>
      </c>
      <c r="IM87" s="143" t="s">
        <v>541</v>
      </c>
      <c r="IN87" s="143" t="s">
        <v>542</v>
      </c>
      <c r="IO87" s="143" t="s">
        <v>543</v>
      </c>
      <c r="IP87" s="143" t="s">
        <v>544</v>
      </c>
      <c r="IQ87" s="143" t="s">
        <v>545</v>
      </c>
      <c r="IR87" s="143" t="s">
        <v>546</v>
      </c>
      <c r="IS87" s="143" t="s">
        <v>547</v>
      </c>
      <c r="IT87" s="143" t="s">
        <v>548</v>
      </c>
      <c r="IU87" s="143" t="s">
        <v>549</v>
      </c>
      <c r="IV87" s="143" t="s">
        <v>550</v>
      </c>
    </row>
    <row r="88" spans="1:256" x14ac:dyDescent="0.2">
      <c r="A88" s="144" t="s">
        <v>703</v>
      </c>
      <c r="B88" s="145">
        <v>585</v>
      </c>
      <c r="C88" s="145">
        <v>61</v>
      </c>
      <c r="D88" s="145">
        <v>48</v>
      </c>
      <c r="E88" s="145">
        <v>94</v>
      </c>
      <c r="F88" s="145">
        <v>23</v>
      </c>
      <c r="G88" s="145">
        <v>465</v>
      </c>
      <c r="H88" s="145">
        <v>164</v>
      </c>
      <c r="I88" s="145">
        <v>32</v>
      </c>
      <c r="J88" s="145">
        <v>21</v>
      </c>
      <c r="K88" s="145">
        <v>45</v>
      </c>
      <c r="L88" s="145">
        <v>1253</v>
      </c>
      <c r="M88" s="145">
        <v>912</v>
      </c>
      <c r="N88" s="145">
        <v>404</v>
      </c>
      <c r="O88" s="145">
        <v>886</v>
      </c>
      <c r="P88" s="145">
        <v>361</v>
      </c>
      <c r="Q88" s="145">
        <v>834</v>
      </c>
      <c r="R88" s="145">
        <v>292</v>
      </c>
      <c r="S88" s="145">
        <v>555</v>
      </c>
      <c r="T88" s="145">
        <v>857</v>
      </c>
      <c r="U88" s="145">
        <v>542</v>
      </c>
      <c r="V88" s="145">
        <v>787</v>
      </c>
      <c r="W88" s="145">
        <v>1316</v>
      </c>
      <c r="X88" s="145">
        <v>120</v>
      </c>
      <c r="Y88" s="145">
        <v>471</v>
      </c>
      <c r="Z88" s="145">
        <v>795</v>
      </c>
      <c r="AA88" s="145">
        <v>154</v>
      </c>
      <c r="AB88" s="145">
        <v>233</v>
      </c>
      <c r="AC88" s="145">
        <v>1322</v>
      </c>
      <c r="AD88" s="145">
        <v>88</v>
      </c>
      <c r="AE88" s="145">
        <v>30</v>
      </c>
      <c r="AF88" s="145">
        <v>67</v>
      </c>
      <c r="AG88" s="145">
        <v>34</v>
      </c>
      <c r="AH88" s="145">
        <v>80</v>
      </c>
      <c r="AI88" s="145">
        <v>59</v>
      </c>
      <c r="AJ88" s="145">
        <v>179</v>
      </c>
      <c r="AK88" s="145">
        <v>86</v>
      </c>
      <c r="AL88" s="145">
        <v>56</v>
      </c>
      <c r="AM88" s="145">
        <v>663</v>
      </c>
      <c r="AN88" s="145">
        <v>105</v>
      </c>
      <c r="AO88" s="145">
        <v>131</v>
      </c>
      <c r="AP88" s="145">
        <v>87</v>
      </c>
      <c r="AQ88" s="145">
        <v>231</v>
      </c>
      <c r="AR88" s="145">
        <v>278</v>
      </c>
      <c r="AS88" s="145">
        <v>81</v>
      </c>
      <c r="AT88" s="145">
        <v>48</v>
      </c>
      <c r="AU88" s="145">
        <v>207</v>
      </c>
      <c r="AV88" s="145">
        <v>39</v>
      </c>
      <c r="AW88" s="145">
        <v>274</v>
      </c>
      <c r="AX88" s="145">
        <v>196</v>
      </c>
      <c r="AY88" s="145">
        <v>220</v>
      </c>
      <c r="AZ88" s="145">
        <v>424</v>
      </c>
      <c r="BA88" s="145">
        <v>69</v>
      </c>
      <c r="BB88" s="145">
        <v>107</v>
      </c>
      <c r="BC88" s="145">
        <v>29</v>
      </c>
      <c r="BD88" s="145">
        <v>201</v>
      </c>
      <c r="BE88" s="145">
        <v>149</v>
      </c>
      <c r="BF88" s="145">
        <v>72</v>
      </c>
      <c r="BG88" s="145">
        <v>214</v>
      </c>
      <c r="BH88" s="145">
        <v>287</v>
      </c>
      <c r="BI88" s="145">
        <v>219</v>
      </c>
      <c r="BJ88" s="145">
        <v>174</v>
      </c>
      <c r="BK88" s="145">
        <v>83</v>
      </c>
      <c r="BL88" s="145">
        <v>219</v>
      </c>
      <c r="BM88" s="145">
        <v>65</v>
      </c>
      <c r="BN88" s="145">
        <v>163</v>
      </c>
      <c r="BO88" s="145">
        <v>274</v>
      </c>
      <c r="BP88" s="145">
        <v>134</v>
      </c>
      <c r="BQ88" s="145">
        <v>80</v>
      </c>
      <c r="BR88" s="145">
        <v>138</v>
      </c>
      <c r="BS88" s="145">
        <v>86</v>
      </c>
      <c r="BT88" s="145">
        <v>195</v>
      </c>
      <c r="BU88" s="145">
        <v>295</v>
      </c>
      <c r="BV88" s="145">
        <v>771</v>
      </c>
      <c r="BW88" s="145">
        <v>435</v>
      </c>
      <c r="BX88" s="145">
        <v>450</v>
      </c>
      <c r="BY88" s="145">
        <v>361</v>
      </c>
      <c r="BZ88" s="145">
        <v>35</v>
      </c>
      <c r="CA88" s="145">
        <v>80</v>
      </c>
      <c r="CB88" s="145">
        <v>201</v>
      </c>
      <c r="CC88" s="145">
        <v>129</v>
      </c>
      <c r="CD88" s="145">
        <v>65</v>
      </c>
      <c r="CE88" s="145">
        <v>122</v>
      </c>
      <c r="CF88" s="145">
        <v>209</v>
      </c>
      <c r="CG88" s="145">
        <v>270</v>
      </c>
      <c r="CH88" s="145">
        <v>252</v>
      </c>
      <c r="CI88" s="145">
        <v>198</v>
      </c>
      <c r="CJ88" s="145">
        <v>86</v>
      </c>
      <c r="CK88" s="145">
        <v>65</v>
      </c>
      <c r="CL88" s="145">
        <v>212</v>
      </c>
      <c r="CM88" s="145">
        <v>295</v>
      </c>
      <c r="CN88" s="145">
        <v>179</v>
      </c>
      <c r="CO88" s="145">
        <v>225</v>
      </c>
      <c r="CP88" s="145">
        <v>76</v>
      </c>
      <c r="CQ88" s="145">
        <v>47</v>
      </c>
      <c r="CR88" s="145">
        <v>28</v>
      </c>
      <c r="CS88" s="145">
        <v>30</v>
      </c>
      <c r="CT88" s="145">
        <v>22</v>
      </c>
      <c r="CU88" s="145">
        <v>30</v>
      </c>
      <c r="CV88" s="145">
        <v>41</v>
      </c>
      <c r="CW88" s="145">
        <v>50</v>
      </c>
      <c r="CX88" s="145">
        <v>42</v>
      </c>
      <c r="CY88" s="145">
        <v>71</v>
      </c>
      <c r="CZ88" s="145">
        <v>15</v>
      </c>
      <c r="DA88" s="145">
        <v>15</v>
      </c>
      <c r="DB88" s="145">
        <v>28</v>
      </c>
      <c r="DC88" s="145">
        <v>108</v>
      </c>
      <c r="DD88" s="145">
        <v>205</v>
      </c>
      <c r="DE88" s="145">
        <v>87</v>
      </c>
      <c r="DF88" s="145">
        <v>102</v>
      </c>
      <c r="DG88" s="145">
        <v>196</v>
      </c>
      <c r="DH88" s="145">
        <v>38</v>
      </c>
      <c r="DI88" s="145">
        <v>123</v>
      </c>
      <c r="DJ88" s="145">
        <v>187</v>
      </c>
      <c r="DK88" s="145">
        <v>44</v>
      </c>
      <c r="DL88" s="145">
        <v>70</v>
      </c>
      <c r="DM88" s="145">
        <v>59</v>
      </c>
      <c r="DN88" s="145">
        <v>30</v>
      </c>
      <c r="DO88" s="145">
        <v>31</v>
      </c>
      <c r="DP88" s="145">
        <v>328</v>
      </c>
      <c r="DQ88" s="145">
        <v>95</v>
      </c>
      <c r="DR88" s="145">
        <v>18</v>
      </c>
      <c r="DS88" s="145">
        <v>7</v>
      </c>
      <c r="DT88" s="145">
        <v>21</v>
      </c>
      <c r="DU88" s="145">
        <v>48</v>
      </c>
      <c r="DV88" s="145">
        <v>40</v>
      </c>
      <c r="DW88" s="145">
        <v>51</v>
      </c>
      <c r="DX88" s="145">
        <v>43</v>
      </c>
      <c r="DY88" s="145">
        <v>80</v>
      </c>
      <c r="DZ88" s="145">
        <v>42</v>
      </c>
      <c r="EA88" s="145">
        <v>56</v>
      </c>
      <c r="EB88" s="145">
        <v>22</v>
      </c>
      <c r="EC88" s="145">
        <v>70</v>
      </c>
      <c r="ED88" s="145">
        <v>118</v>
      </c>
      <c r="EE88" s="145">
        <v>175</v>
      </c>
      <c r="EF88" s="145">
        <v>125</v>
      </c>
      <c r="EG88" s="145">
        <v>159</v>
      </c>
      <c r="EH88" s="145">
        <v>179</v>
      </c>
      <c r="EI88" s="145">
        <v>391</v>
      </c>
      <c r="EJ88" s="145">
        <v>367</v>
      </c>
      <c r="EK88" s="145">
        <v>265</v>
      </c>
      <c r="EL88" s="145">
        <v>155</v>
      </c>
      <c r="EM88" s="145">
        <v>47</v>
      </c>
      <c r="EN88" s="145">
        <v>28</v>
      </c>
      <c r="EO88" s="145">
        <v>40</v>
      </c>
      <c r="EP88" s="145">
        <v>134</v>
      </c>
      <c r="EQ88" s="145">
        <v>32</v>
      </c>
      <c r="ER88" s="145">
        <v>66</v>
      </c>
      <c r="ES88" s="145">
        <v>67</v>
      </c>
      <c r="ET88" s="145">
        <v>294</v>
      </c>
      <c r="EU88" s="145">
        <v>151</v>
      </c>
      <c r="EV88" s="145">
        <v>218</v>
      </c>
      <c r="EW88" s="145">
        <v>71</v>
      </c>
      <c r="EX88" s="145">
        <v>20</v>
      </c>
      <c r="EY88" s="145">
        <v>60</v>
      </c>
      <c r="EZ88" s="145">
        <v>153</v>
      </c>
      <c r="FA88" s="145">
        <v>51</v>
      </c>
      <c r="FB88" s="145">
        <v>123</v>
      </c>
      <c r="FC88" s="145">
        <v>165</v>
      </c>
      <c r="FD88" s="145">
        <v>34</v>
      </c>
      <c r="FE88" s="145">
        <v>304</v>
      </c>
      <c r="FF88" s="145">
        <v>352</v>
      </c>
      <c r="FG88" s="145">
        <v>256</v>
      </c>
      <c r="FH88" s="145">
        <v>7</v>
      </c>
      <c r="FI88" s="145">
        <v>87</v>
      </c>
      <c r="FJ88" s="145">
        <v>40</v>
      </c>
      <c r="FK88" s="145">
        <v>10</v>
      </c>
      <c r="FL88" s="145">
        <v>78</v>
      </c>
      <c r="FM88" s="145">
        <v>48</v>
      </c>
      <c r="FN88" s="145">
        <v>89</v>
      </c>
      <c r="FO88" s="145">
        <v>34</v>
      </c>
      <c r="FP88" s="145">
        <v>61</v>
      </c>
      <c r="FQ88" s="145">
        <v>18</v>
      </c>
      <c r="FR88" s="145">
        <v>88</v>
      </c>
      <c r="FS88" s="145">
        <v>126</v>
      </c>
      <c r="FT88" s="145">
        <v>1</v>
      </c>
      <c r="FU88" s="145">
        <v>20</v>
      </c>
      <c r="FV88" s="145">
        <v>9</v>
      </c>
      <c r="FW88" s="145">
        <v>20</v>
      </c>
      <c r="FX88" s="145">
        <v>44</v>
      </c>
      <c r="FY88" s="145">
        <v>98</v>
      </c>
      <c r="FZ88" s="145">
        <v>113</v>
      </c>
      <c r="GA88" s="145">
        <v>5</v>
      </c>
      <c r="GB88" s="145">
        <v>17</v>
      </c>
      <c r="GC88" s="145">
        <v>11</v>
      </c>
      <c r="GD88" s="145">
        <v>12</v>
      </c>
      <c r="GE88" s="145">
        <v>25</v>
      </c>
      <c r="GF88" s="145">
        <v>54</v>
      </c>
      <c r="GG88" s="145">
        <v>16</v>
      </c>
      <c r="GH88" s="145">
        <v>58</v>
      </c>
      <c r="GI88" s="145">
        <v>21</v>
      </c>
      <c r="GJ88" s="145">
        <v>22</v>
      </c>
      <c r="GK88" s="145">
        <v>13</v>
      </c>
      <c r="GL88" s="145">
        <v>349</v>
      </c>
      <c r="GM88" s="145">
        <v>170</v>
      </c>
      <c r="GN88" s="145">
        <v>45</v>
      </c>
      <c r="GO88" s="145">
        <v>86</v>
      </c>
      <c r="GP88" s="145">
        <v>63</v>
      </c>
      <c r="GQ88" s="145">
        <v>159</v>
      </c>
      <c r="GR88" s="145">
        <v>157</v>
      </c>
      <c r="GS88" s="145">
        <v>107</v>
      </c>
      <c r="GT88" s="145">
        <v>67</v>
      </c>
      <c r="GU88" s="145">
        <v>639</v>
      </c>
      <c r="GV88" s="145">
        <v>297</v>
      </c>
      <c r="GW88" s="145">
        <v>107</v>
      </c>
      <c r="GX88" s="145">
        <v>159</v>
      </c>
      <c r="GY88" s="145">
        <v>49</v>
      </c>
      <c r="GZ88" s="145">
        <v>95</v>
      </c>
      <c r="HA88" s="145">
        <v>87</v>
      </c>
      <c r="HB88" s="145">
        <v>231</v>
      </c>
      <c r="HC88" s="145">
        <v>138</v>
      </c>
      <c r="HD88" s="145">
        <v>86</v>
      </c>
      <c r="HE88" s="145">
        <v>143</v>
      </c>
      <c r="HF88" s="145">
        <v>398</v>
      </c>
      <c r="HG88" s="145">
        <v>140</v>
      </c>
      <c r="HH88" s="145">
        <v>323</v>
      </c>
      <c r="HI88" s="145">
        <v>211</v>
      </c>
      <c r="HJ88" s="145">
        <v>12</v>
      </c>
      <c r="HK88" s="145">
        <v>34</v>
      </c>
      <c r="HL88" s="145">
        <v>63</v>
      </c>
      <c r="HM88" s="145">
        <v>33</v>
      </c>
      <c r="HN88" s="145">
        <v>34</v>
      </c>
      <c r="HO88" s="145">
        <v>89</v>
      </c>
      <c r="HP88" s="145">
        <v>359</v>
      </c>
      <c r="HQ88" s="145">
        <v>62</v>
      </c>
      <c r="HR88" s="145">
        <v>54</v>
      </c>
      <c r="HS88" s="145">
        <v>46</v>
      </c>
      <c r="HT88" s="145">
        <v>42</v>
      </c>
      <c r="HU88" s="145">
        <v>58</v>
      </c>
      <c r="HV88" s="145">
        <v>249</v>
      </c>
      <c r="HW88" s="145">
        <v>99</v>
      </c>
      <c r="HX88" s="145">
        <v>68</v>
      </c>
      <c r="HY88" s="145">
        <v>26</v>
      </c>
      <c r="HZ88" s="145">
        <v>125</v>
      </c>
      <c r="IA88" s="145">
        <v>97</v>
      </c>
      <c r="IB88" s="145">
        <v>103</v>
      </c>
      <c r="IC88" s="145">
        <v>74</v>
      </c>
      <c r="ID88" s="145">
        <v>48</v>
      </c>
      <c r="IE88" s="145">
        <v>178</v>
      </c>
      <c r="IF88" s="145">
        <v>321</v>
      </c>
      <c r="IG88" s="145">
        <v>104</v>
      </c>
      <c r="IH88" s="145">
        <v>36</v>
      </c>
      <c r="II88" s="145">
        <v>70</v>
      </c>
      <c r="IJ88" s="145">
        <v>84</v>
      </c>
      <c r="IK88" s="145">
        <v>36</v>
      </c>
      <c r="IL88" s="145">
        <v>73</v>
      </c>
      <c r="IM88" s="145">
        <v>44</v>
      </c>
      <c r="IN88" s="145">
        <v>71</v>
      </c>
      <c r="IO88" s="145">
        <v>82</v>
      </c>
      <c r="IP88" s="145">
        <v>85</v>
      </c>
      <c r="IQ88" s="145">
        <v>62</v>
      </c>
      <c r="IR88" s="145">
        <v>37</v>
      </c>
      <c r="IS88" s="145">
        <v>34</v>
      </c>
      <c r="IT88" s="145">
        <v>17</v>
      </c>
      <c r="IU88" s="145">
        <v>81</v>
      </c>
      <c r="IV88" s="145">
        <v>32</v>
      </c>
    </row>
    <row r="89" spans="1:256" x14ac:dyDescent="0.2">
      <c r="A89" s="144" t="s">
        <v>704</v>
      </c>
      <c r="B89" s="145">
        <v>140</v>
      </c>
      <c r="C89" s="145">
        <v>32</v>
      </c>
      <c r="D89" s="145">
        <v>13</v>
      </c>
      <c r="E89" s="145">
        <v>42</v>
      </c>
      <c r="F89" s="145">
        <v>14</v>
      </c>
      <c r="G89" s="145">
        <v>88</v>
      </c>
      <c r="H89" s="145">
        <v>30</v>
      </c>
      <c r="I89" s="145">
        <v>10</v>
      </c>
      <c r="J89" s="145">
        <v>16</v>
      </c>
      <c r="K89" s="145">
        <v>1</v>
      </c>
      <c r="L89" s="145">
        <v>47</v>
      </c>
      <c r="M89" s="145">
        <v>149</v>
      </c>
      <c r="N89" s="145">
        <v>176</v>
      </c>
      <c r="O89" s="145">
        <v>621</v>
      </c>
      <c r="P89" s="145">
        <v>189</v>
      </c>
      <c r="Q89" s="145">
        <v>358</v>
      </c>
      <c r="R89" s="145">
        <v>125</v>
      </c>
      <c r="S89" s="145">
        <v>350</v>
      </c>
      <c r="T89" s="145">
        <v>345</v>
      </c>
      <c r="U89" s="145">
        <v>152</v>
      </c>
      <c r="V89" s="145">
        <v>213</v>
      </c>
      <c r="W89" s="145">
        <v>15</v>
      </c>
      <c r="X89" s="145">
        <v>9</v>
      </c>
      <c r="Y89" s="145">
        <v>232</v>
      </c>
      <c r="Z89" s="145">
        <v>158</v>
      </c>
      <c r="AA89" s="145">
        <v>15</v>
      </c>
      <c r="AB89" s="145">
        <v>11</v>
      </c>
      <c r="AC89" s="145">
        <v>10</v>
      </c>
      <c r="AD89" s="145">
        <v>49</v>
      </c>
      <c r="AE89" s="145">
        <v>9</v>
      </c>
      <c r="AF89" s="145">
        <v>28</v>
      </c>
      <c r="AG89" s="145">
        <v>4</v>
      </c>
      <c r="AH89" s="145">
        <v>4</v>
      </c>
      <c r="AI89" s="145">
        <v>1</v>
      </c>
      <c r="AJ89" s="145">
        <v>141</v>
      </c>
      <c r="AK89" s="145">
        <v>10</v>
      </c>
      <c r="AL89" s="145">
        <v>16</v>
      </c>
      <c r="AM89" s="145">
        <v>14</v>
      </c>
      <c r="AN89" s="145">
        <v>20</v>
      </c>
      <c r="AO89" s="145">
        <v>14</v>
      </c>
      <c r="AP89" s="145">
        <v>22</v>
      </c>
      <c r="AQ89" s="145">
        <v>44</v>
      </c>
      <c r="AR89" s="145">
        <v>3</v>
      </c>
      <c r="AS89" s="145">
        <v>6</v>
      </c>
      <c r="AT89" s="145">
        <v>24</v>
      </c>
      <c r="AU89" s="145">
        <v>23</v>
      </c>
      <c r="AV89" s="145">
        <v>3</v>
      </c>
      <c r="AW89" s="145">
        <v>2</v>
      </c>
      <c r="AX89" s="145">
        <v>47</v>
      </c>
      <c r="AY89" s="145">
        <v>20</v>
      </c>
      <c r="AZ89" s="145">
        <v>3</v>
      </c>
      <c r="BA89" s="145">
        <v>13</v>
      </c>
      <c r="BB89" s="145">
        <v>34</v>
      </c>
      <c r="BC89" s="145">
        <v>19</v>
      </c>
      <c r="BD89" s="145">
        <v>22</v>
      </c>
      <c r="BE89" s="145">
        <v>36</v>
      </c>
      <c r="BF89" s="145">
        <v>26</v>
      </c>
      <c r="BG89" s="145">
        <v>8</v>
      </c>
      <c r="BH89" s="145">
        <v>8</v>
      </c>
      <c r="BI89" s="145">
        <v>2</v>
      </c>
      <c r="BJ89" s="145">
        <v>67</v>
      </c>
      <c r="BK89" s="145">
        <v>18</v>
      </c>
      <c r="BL89" s="145">
        <v>1</v>
      </c>
      <c r="BM89" s="145">
        <v>30</v>
      </c>
      <c r="BN89" s="145">
        <v>39</v>
      </c>
      <c r="BO89" s="145">
        <v>46</v>
      </c>
      <c r="BP89" s="145">
        <v>29</v>
      </c>
      <c r="BQ89" s="145">
        <v>28</v>
      </c>
      <c r="BR89" s="145">
        <v>19</v>
      </c>
      <c r="BS89" s="145">
        <v>31</v>
      </c>
      <c r="BT89" s="145">
        <v>42</v>
      </c>
      <c r="BU89" s="145">
        <v>39</v>
      </c>
      <c r="BV89" s="145">
        <v>28</v>
      </c>
      <c r="BW89" s="145">
        <v>81</v>
      </c>
      <c r="BX89" s="145">
        <v>117</v>
      </c>
      <c r="BY89" s="145">
        <v>168</v>
      </c>
      <c r="BZ89" s="145">
        <v>5</v>
      </c>
      <c r="CA89" s="145">
        <v>1</v>
      </c>
      <c r="CB89" s="145">
        <v>29</v>
      </c>
      <c r="CC89" s="145">
        <v>33</v>
      </c>
      <c r="CD89" s="145">
        <v>7</v>
      </c>
      <c r="CE89" s="145">
        <v>21</v>
      </c>
      <c r="CF89" s="145">
        <v>5</v>
      </c>
      <c r="CG89" s="145">
        <v>6</v>
      </c>
      <c r="CH89" s="145">
        <v>13</v>
      </c>
      <c r="CI89" s="145">
        <v>6</v>
      </c>
      <c r="CJ89" s="145">
        <v>13</v>
      </c>
      <c r="CK89" s="145">
        <v>5</v>
      </c>
      <c r="CL89" s="145">
        <v>15</v>
      </c>
      <c r="CM89" s="145">
        <v>105</v>
      </c>
      <c r="CN89" s="145">
        <v>11</v>
      </c>
      <c r="CO89" s="145">
        <v>0</v>
      </c>
      <c r="CP89" s="145">
        <v>2</v>
      </c>
      <c r="CQ89" s="145">
        <v>0</v>
      </c>
      <c r="CR89" s="145">
        <v>6</v>
      </c>
      <c r="CS89" s="145">
        <v>2</v>
      </c>
      <c r="CT89" s="145">
        <v>10</v>
      </c>
      <c r="CU89" s="145">
        <v>9</v>
      </c>
      <c r="CV89" s="145">
        <v>2</v>
      </c>
      <c r="CW89" s="145">
        <v>3</v>
      </c>
      <c r="CX89" s="145">
        <v>2</v>
      </c>
      <c r="CY89" s="145">
        <v>2</v>
      </c>
      <c r="CZ89" s="145">
        <v>2</v>
      </c>
      <c r="DA89" s="145">
        <v>0</v>
      </c>
      <c r="DB89" s="145">
        <v>1</v>
      </c>
      <c r="DC89" s="145">
        <v>5</v>
      </c>
      <c r="DD89" s="145">
        <v>8</v>
      </c>
      <c r="DE89" s="145">
        <v>2</v>
      </c>
      <c r="DF89" s="145">
        <v>16</v>
      </c>
      <c r="DG89" s="145">
        <v>50</v>
      </c>
      <c r="DH89" s="145">
        <v>4</v>
      </c>
      <c r="DI89" s="145">
        <v>19</v>
      </c>
      <c r="DJ89" s="145">
        <v>127</v>
      </c>
      <c r="DK89" s="145">
        <v>22</v>
      </c>
      <c r="DL89" s="145">
        <v>24</v>
      </c>
      <c r="DM89" s="145">
        <v>0</v>
      </c>
      <c r="DN89" s="145">
        <v>7</v>
      </c>
      <c r="DO89" s="145">
        <v>4</v>
      </c>
      <c r="DP89" s="145">
        <v>11</v>
      </c>
      <c r="DQ89" s="145">
        <v>15</v>
      </c>
      <c r="DR89" s="145">
        <v>0</v>
      </c>
      <c r="DS89" s="145">
        <v>5</v>
      </c>
      <c r="DT89" s="145">
        <v>0</v>
      </c>
      <c r="DU89" s="145">
        <v>1</v>
      </c>
      <c r="DV89" s="145">
        <v>0</v>
      </c>
      <c r="DW89" s="145">
        <v>5</v>
      </c>
      <c r="DX89" s="145">
        <v>11</v>
      </c>
      <c r="DY89" s="145">
        <v>13</v>
      </c>
      <c r="DZ89" s="145">
        <v>1</v>
      </c>
      <c r="EA89" s="145">
        <v>2</v>
      </c>
      <c r="EB89" s="145">
        <v>1</v>
      </c>
      <c r="EC89" s="145">
        <v>13</v>
      </c>
      <c r="ED89" s="145">
        <v>17</v>
      </c>
      <c r="EE89" s="145">
        <v>42</v>
      </c>
      <c r="EF89" s="145">
        <v>5</v>
      </c>
      <c r="EG89" s="145">
        <v>15</v>
      </c>
      <c r="EH89" s="145">
        <v>20</v>
      </c>
      <c r="EI89" s="145">
        <v>134</v>
      </c>
      <c r="EJ89" s="145">
        <v>83</v>
      </c>
      <c r="EK89" s="145">
        <v>63</v>
      </c>
      <c r="EL89" s="145">
        <v>30</v>
      </c>
      <c r="EM89" s="145">
        <v>7</v>
      </c>
      <c r="EN89" s="145">
        <v>0</v>
      </c>
      <c r="EO89" s="145">
        <v>1</v>
      </c>
      <c r="EP89" s="145">
        <v>30</v>
      </c>
      <c r="EQ89" s="145">
        <v>2</v>
      </c>
      <c r="ER89" s="145">
        <v>29</v>
      </c>
      <c r="ES89" s="145">
        <v>19</v>
      </c>
      <c r="ET89" s="145">
        <v>4</v>
      </c>
      <c r="EU89" s="145">
        <v>8</v>
      </c>
      <c r="EV89" s="145">
        <v>14</v>
      </c>
      <c r="EW89" s="145">
        <v>7</v>
      </c>
      <c r="EX89" s="145">
        <v>3</v>
      </c>
      <c r="EY89" s="145">
        <v>3</v>
      </c>
      <c r="EZ89" s="145">
        <v>8</v>
      </c>
      <c r="FA89" s="145">
        <v>20</v>
      </c>
      <c r="FB89" s="145">
        <v>0</v>
      </c>
      <c r="FC89" s="145">
        <v>19</v>
      </c>
      <c r="FD89" s="145">
        <v>2</v>
      </c>
      <c r="FE89" s="145">
        <v>28</v>
      </c>
      <c r="FF89" s="145">
        <v>36</v>
      </c>
      <c r="FG89" s="145">
        <v>11</v>
      </c>
      <c r="FH89" s="145">
        <v>3</v>
      </c>
      <c r="FI89" s="145">
        <v>22</v>
      </c>
      <c r="FJ89" s="145">
        <v>35</v>
      </c>
      <c r="FK89" s="145">
        <v>9</v>
      </c>
      <c r="FL89" s="145">
        <v>48</v>
      </c>
      <c r="FM89" s="145">
        <v>11</v>
      </c>
      <c r="FN89" s="145">
        <v>43</v>
      </c>
      <c r="FO89" s="145">
        <v>10</v>
      </c>
      <c r="FP89" s="145">
        <v>20</v>
      </c>
      <c r="FQ89" s="145">
        <v>5</v>
      </c>
      <c r="FR89" s="145">
        <v>7</v>
      </c>
      <c r="FS89" s="145">
        <v>34</v>
      </c>
      <c r="FT89" s="145">
        <v>0</v>
      </c>
      <c r="FU89" s="145">
        <v>1</v>
      </c>
      <c r="FV89" s="145">
        <v>21</v>
      </c>
      <c r="FW89" s="145">
        <v>2</v>
      </c>
      <c r="FX89" s="145">
        <v>2</v>
      </c>
      <c r="FY89" s="145">
        <v>9</v>
      </c>
      <c r="FZ89" s="145">
        <v>1</v>
      </c>
      <c r="GA89" s="145">
        <v>2</v>
      </c>
      <c r="GB89" s="145">
        <v>4</v>
      </c>
      <c r="GC89" s="145">
        <v>1</v>
      </c>
      <c r="GD89" s="145">
        <v>0</v>
      </c>
      <c r="GE89" s="145">
        <v>21</v>
      </c>
      <c r="GF89" s="145">
        <v>0</v>
      </c>
      <c r="GG89" s="145">
        <v>0</v>
      </c>
      <c r="GH89" s="145">
        <v>15</v>
      </c>
      <c r="GI89" s="145">
        <v>3</v>
      </c>
      <c r="GJ89" s="145">
        <v>1</v>
      </c>
      <c r="GK89" s="145">
        <v>11</v>
      </c>
      <c r="GL89" s="145">
        <v>207</v>
      </c>
      <c r="GM89" s="145">
        <v>23</v>
      </c>
      <c r="GN89" s="145">
        <v>3</v>
      </c>
      <c r="GO89" s="145">
        <v>21</v>
      </c>
      <c r="GP89" s="145">
        <v>10</v>
      </c>
      <c r="GQ89" s="145">
        <v>21</v>
      </c>
      <c r="GR89" s="145">
        <v>10</v>
      </c>
      <c r="GS89" s="145">
        <v>26</v>
      </c>
      <c r="GT89" s="145">
        <v>18</v>
      </c>
      <c r="GU89" s="145">
        <v>232</v>
      </c>
      <c r="GV89" s="145">
        <v>353</v>
      </c>
      <c r="GW89" s="145">
        <v>18</v>
      </c>
      <c r="GX89" s="145">
        <v>4</v>
      </c>
      <c r="GY89" s="145">
        <v>4</v>
      </c>
      <c r="GZ89" s="145">
        <v>19</v>
      </c>
      <c r="HA89" s="145">
        <v>5</v>
      </c>
      <c r="HB89" s="145">
        <v>5</v>
      </c>
      <c r="HC89" s="145">
        <v>11</v>
      </c>
      <c r="HD89" s="145">
        <v>6</v>
      </c>
      <c r="HE89" s="145">
        <v>24</v>
      </c>
      <c r="HF89" s="145">
        <v>8</v>
      </c>
      <c r="HG89" s="145">
        <v>18</v>
      </c>
      <c r="HH89" s="145">
        <v>43</v>
      </c>
      <c r="HI89" s="145">
        <v>27</v>
      </c>
      <c r="HJ89" s="145">
        <v>2</v>
      </c>
      <c r="HK89" s="145">
        <v>1</v>
      </c>
      <c r="HL89" s="145">
        <v>7</v>
      </c>
      <c r="HM89" s="145">
        <v>5</v>
      </c>
      <c r="HN89" s="145">
        <v>7</v>
      </c>
      <c r="HO89" s="145">
        <v>0</v>
      </c>
      <c r="HP89" s="145">
        <v>6</v>
      </c>
      <c r="HQ89" s="145">
        <v>11</v>
      </c>
      <c r="HR89" s="145">
        <v>6</v>
      </c>
      <c r="HS89" s="145">
        <v>8</v>
      </c>
      <c r="HT89" s="145">
        <v>9</v>
      </c>
      <c r="HU89" s="145">
        <v>26</v>
      </c>
      <c r="HV89" s="145">
        <v>85</v>
      </c>
      <c r="HW89" s="145">
        <v>0</v>
      </c>
      <c r="HX89" s="145">
        <v>9</v>
      </c>
      <c r="HY89" s="145">
        <v>1</v>
      </c>
      <c r="HZ89" s="145">
        <v>14</v>
      </c>
      <c r="IA89" s="145">
        <v>10</v>
      </c>
      <c r="IB89" s="145">
        <v>11</v>
      </c>
      <c r="IC89" s="145">
        <v>5</v>
      </c>
      <c r="ID89" s="145">
        <v>0</v>
      </c>
      <c r="IE89" s="145">
        <v>160</v>
      </c>
      <c r="IF89" s="145">
        <v>39</v>
      </c>
      <c r="IG89" s="145">
        <v>10</v>
      </c>
      <c r="IH89" s="145">
        <v>3</v>
      </c>
      <c r="II89" s="145">
        <v>6</v>
      </c>
      <c r="IJ89" s="145">
        <v>20</v>
      </c>
      <c r="IK89" s="145">
        <v>17</v>
      </c>
      <c r="IL89" s="145">
        <v>0</v>
      </c>
      <c r="IM89" s="145">
        <v>10</v>
      </c>
      <c r="IN89" s="145">
        <v>6</v>
      </c>
      <c r="IO89" s="145">
        <v>1</v>
      </c>
      <c r="IP89" s="145">
        <v>3</v>
      </c>
      <c r="IQ89" s="145">
        <v>0</v>
      </c>
      <c r="IR89" s="145">
        <v>1</v>
      </c>
      <c r="IS89" s="145">
        <v>3</v>
      </c>
      <c r="IT89" s="145">
        <v>2</v>
      </c>
      <c r="IU89" s="145">
        <v>0</v>
      </c>
      <c r="IV89" s="145">
        <v>5</v>
      </c>
    </row>
    <row r="90" spans="1:256" s="148" customFormat="1" x14ac:dyDescent="0.2">
      <c r="A90" s="146" t="s">
        <v>570</v>
      </c>
      <c r="B90" s="147">
        <v>725</v>
      </c>
      <c r="C90" s="147">
        <v>93</v>
      </c>
      <c r="D90" s="147">
        <v>61</v>
      </c>
      <c r="E90" s="147">
        <v>136</v>
      </c>
      <c r="F90" s="147">
        <v>37</v>
      </c>
      <c r="G90" s="147">
        <v>553</v>
      </c>
      <c r="H90" s="147">
        <v>194</v>
      </c>
      <c r="I90" s="147">
        <v>42</v>
      </c>
      <c r="J90" s="147">
        <v>37</v>
      </c>
      <c r="K90" s="147">
        <v>46</v>
      </c>
      <c r="L90" s="147">
        <v>1300</v>
      </c>
      <c r="M90" s="147">
        <v>1061</v>
      </c>
      <c r="N90" s="147">
        <v>580</v>
      </c>
      <c r="O90" s="147">
        <v>1507</v>
      </c>
      <c r="P90" s="147">
        <v>550</v>
      </c>
      <c r="Q90" s="147">
        <v>1192</v>
      </c>
      <c r="R90" s="147">
        <v>417</v>
      </c>
      <c r="S90" s="147">
        <v>905</v>
      </c>
      <c r="T90" s="147">
        <v>1202</v>
      </c>
      <c r="U90" s="147">
        <v>694</v>
      </c>
      <c r="V90" s="147">
        <v>1000</v>
      </c>
      <c r="W90" s="147">
        <v>1331</v>
      </c>
      <c r="X90" s="147">
        <v>129</v>
      </c>
      <c r="Y90" s="147">
        <v>703</v>
      </c>
      <c r="Z90" s="147">
        <v>953</v>
      </c>
      <c r="AA90" s="147">
        <v>169</v>
      </c>
      <c r="AB90" s="147">
        <v>244</v>
      </c>
      <c r="AC90" s="147">
        <v>1332</v>
      </c>
      <c r="AD90" s="147">
        <v>137</v>
      </c>
      <c r="AE90" s="147">
        <v>39</v>
      </c>
      <c r="AF90" s="147">
        <v>95</v>
      </c>
      <c r="AG90" s="147">
        <v>38</v>
      </c>
      <c r="AH90" s="147">
        <v>84</v>
      </c>
      <c r="AI90" s="147">
        <v>60</v>
      </c>
      <c r="AJ90" s="147">
        <v>320</v>
      </c>
      <c r="AK90" s="147">
        <v>96</v>
      </c>
      <c r="AL90" s="147">
        <v>72</v>
      </c>
      <c r="AM90" s="147">
        <v>677</v>
      </c>
      <c r="AN90" s="147">
        <v>125</v>
      </c>
      <c r="AO90" s="147">
        <v>145</v>
      </c>
      <c r="AP90" s="147">
        <v>109</v>
      </c>
      <c r="AQ90" s="147">
        <v>275</v>
      </c>
      <c r="AR90" s="147">
        <v>281</v>
      </c>
      <c r="AS90" s="147">
        <v>87</v>
      </c>
      <c r="AT90" s="147">
        <v>72</v>
      </c>
      <c r="AU90" s="147">
        <v>230</v>
      </c>
      <c r="AV90" s="147">
        <v>42</v>
      </c>
      <c r="AW90" s="147">
        <v>276</v>
      </c>
      <c r="AX90" s="147">
        <v>243</v>
      </c>
      <c r="AY90" s="147">
        <v>240</v>
      </c>
      <c r="AZ90" s="147">
        <v>427</v>
      </c>
      <c r="BA90" s="147">
        <v>82</v>
      </c>
      <c r="BB90" s="147">
        <v>141</v>
      </c>
      <c r="BC90" s="147">
        <v>48</v>
      </c>
      <c r="BD90" s="147">
        <v>223</v>
      </c>
      <c r="BE90" s="147">
        <v>185</v>
      </c>
      <c r="BF90" s="147">
        <v>98</v>
      </c>
      <c r="BG90" s="147">
        <v>222</v>
      </c>
      <c r="BH90" s="147">
        <v>295</v>
      </c>
      <c r="BI90" s="147">
        <v>221</v>
      </c>
      <c r="BJ90" s="147">
        <v>241</v>
      </c>
      <c r="BK90" s="147">
        <v>101</v>
      </c>
      <c r="BL90" s="147">
        <v>220</v>
      </c>
      <c r="BM90" s="147">
        <v>95</v>
      </c>
      <c r="BN90" s="147">
        <v>202</v>
      </c>
      <c r="BO90" s="147">
        <v>320</v>
      </c>
      <c r="BP90" s="147">
        <v>163</v>
      </c>
      <c r="BQ90" s="147">
        <v>108</v>
      </c>
      <c r="BR90" s="147">
        <v>157</v>
      </c>
      <c r="BS90" s="147">
        <v>117</v>
      </c>
      <c r="BT90" s="147">
        <v>237</v>
      </c>
      <c r="BU90" s="147">
        <v>334</v>
      </c>
      <c r="BV90" s="147">
        <v>799</v>
      </c>
      <c r="BW90" s="147">
        <v>516</v>
      </c>
      <c r="BX90" s="147">
        <v>567</v>
      </c>
      <c r="BY90" s="147">
        <v>529</v>
      </c>
      <c r="BZ90" s="147">
        <v>40</v>
      </c>
      <c r="CA90" s="147">
        <v>81</v>
      </c>
      <c r="CB90" s="147">
        <v>230</v>
      </c>
      <c r="CC90" s="147">
        <v>162</v>
      </c>
      <c r="CD90" s="147">
        <v>72</v>
      </c>
      <c r="CE90" s="147">
        <v>143</v>
      </c>
      <c r="CF90" s="147">
        <v>214</v>
      </c>
      <c r="CG90" s="147">
        <v>276</v>
      </c>
      <c r="CH90" s="147">
        <v>265</v>
      </c>
      <c r="CI90" s="147">
        <v>204</v>
      </c>
      <c r="CJ90" s="147">
        <v>99</v>
      </c>
      <c r="CK90" s="147">
        <v>70</v>
      </c>
      <c r="CL90" s="147">
        <v>227</v>
      </c>
      <c r="CM90" s="147">
        <v>400</v>
      </c>
      <c r="CN90" s="147">
        <v>190</v>
      </c>
      <c r="CO90" s="147">
        <v>225</v>
      </c>
      <c r="CP90" s="147">
        <v>78</v>
      </c>
      <c r="CQ90" s="147">
        <v>47</v>
      </c>
      <c r="CR90" s="147">
        <v>34</v>
      </c>
      <c r="CS90" s="147">
        <v>32</v>
      </c>
      <c r="CT90" s="147">
        <v>32</v>
      </c>
      <c r="CU90" s="147">
        <v>39</v>
      </c>
      <c r="CV90" s="147">
        <v>43</v>
      </c>
      <c r="CW90" s="147">
        <v>53</v>
      </c>
      <c r="CX90" s="147">
        <v>44</v>
      </c>
      <c r="CY90" s="147">
        <v>73</v>
      </c>
      <c r="CZ90" s="147">
        <v>17</v>
      </c>
      <c r="DA90" s="147">
        <v>15</v>
      </c>
      <c r="DB90" s="147">
        <v>29</v>
      </c>
      <c r="DC90" s="147">
        <v>113</v>
      </c>
      <c r="DD90" s="147">
        <v>213</v>
      </c>
      <c r="DE90" s="147">
        <v>89</v>
      </c>
      <c r="DF90" s="147">
        <v>118</v>
      </c>
      <c r="DG90" s="147">
        <v>246</v>
      </c>
      <c r="DH90" s="147">
        <v>42</v>
      </c>
      <c r="DI90" s="147">
        <v>142</v>
      </c>
      <c r="DJ90" s="147">
        <v>314</v>
      </c>
      <c r="DK90" s="147">
        <v>66</v>
      </c>
      <c r="DL90" s="147">
        <v>94</v>
      </c>
      <c r="DM90" s="147">
        <v>59</v>
      </c>
      <c r="DN90" s="147">
        <v>37</v>
      </c>
      <c r="DO90" s="147">
        <v>35</v>
      </c>
      <c r="DP90" s="147">
        <v>339</v>
      </c>
      <c r="DQ90" s="147">
        <v>110</v>
      </c>
      <c r="DR90" s="147">
        <v>18</v>
      </c>
      <c r="DS90" s="147">
        <v>12</v>
      </c>
      <c r="DT90" s="147">
        <v>21</v>
      </c>
      <c r="DU90" s="147">
        <v>49</v>
      </c>
      <c r="DV90" s="147">
        <v>40</v>
      </c>
      <c r="DW90" s="147">
        <v>56</v>
      </c>
      <c r="DX90" s="147">
        <v>54</v>
      </c>
      <c r="DY90" s="147">
        <v>93</v>
      </c>
      <c r="DZ90" s="147">
        <v>43</v>
      </c>
      <c r="EA90" s="147">
        <v>58</v>
      </c>
      <c r="EB90" s="147">
        <v>23</v>
      </c>
      <c r="EC90" s="147">
        <v>83</v>
      </c>
      <c r="ED90" s="147">
        <v>135</v>
      </c>
      <c r="EE90" s="147">
        <v>217</v>
      </c>
      <c r="EF90" s="147">
        <v>130</v>
      </c>
      <c r="EG90" s="147">
        <v>174</v>
      </c>
      <c r="EH90" s="147">
        <v>199</v>
      </c>
      <c r="EI90" s="147">
        <v>525</v>
      </c>
      <c r="EJ90" s="147">
        <v>450</v>
      </c>
      <c r="EK90" s="147">
        <v>328</v>
      </c>
      <c r="EL90" s="147">
        <v>185</v>
      </c>
      <c r="EM90" s="147">
        <v>54</v>
      </c>
      <c r="EN90" s="147">
        <v>28</v>
      </c>
      <c r="EO90" s="147">
        <v>41</v>
      </c>
      <c r="EP90" s="147">
        <v>164</v>
      </c>
      <c r="EQ90" s="147">
        <v>34</v>
      </c>
      <c r="ER90" s="147">
        <v>95</v>
      </c>
      <c r="ES90" s="147">
        <v>86</v>
      </c>
      <c r="ET90" s="147">
        <v>298</v>
      </c>
      <c r="EU90" s="147">
        <v>159</v>
      </c>
      <c r="EV90" s="147">
        <v>232</v>
      </c>
      <c r="EW90" s="147">
        <v>78</v>
      </c>
      <c r="EX90" s="147">
        <v>23</v>
      </c>
      <c r="EY90" s="147">
        <v>63</v>
      </c>
      <c r="EZ90" s="147">
        <v>161</v>
      </c>
      <c r="FA90" s="147">
        <v>71</v>
      </c>
      <c r="FB90" s="147">
        <v>123</v>
      </c>
      <c r="FC90" s="147">
        <v>184</v>
      </c>
      <c r="FD90" s="147">
        <v>36</v>
      </c>
      <c r="FE90" s="147">
        <v>332</v>
      </c>
      <c r="FF90" s="147">
        <v>388</v>
      </c>
      <c r="FG90" s="147">
        <v>267</v>
      </c>
      <c r="FH90" s="147">
        <v>10</v>
      </c>
      <c r="FI90" s="147">
        <v>109</v>
      </c>
      <c r="FJ90" s="147">
        <v>75</v>
      </c>
      <c r="FK90" s="147">
        <v>19</v>
      </c>
      <c r="FL90" s="147">
        <v>126</v>
      </c>
      <c r="FM90" s="147">
        <v>59</v>
      </c>
      <c r="FN90" s="147">
        <v>132</v>
      </c>
      <c r="FO90" s="147">
        <v>44</v>
      </c>
      <c r="FP90" s="147">
        <v>81</v>
      </c>
      <c r="FQ90" s="147">
        <v>23</v>
      </c>
      <c r="FR90" s="147">
        <v>95</v>
      </c>
      <c r="FS90" s="147">
        <v>160</v>
      </c>
      <c r="FT90" s="147">
        <v>1</v>
      </c>
      <c r="FU90" s="147">
        <v>21</v>
      </c>
      <c r="FV90" s="147">
        <v>30</v>
      </c>
      <c r="FW90" s="147">
        <v>22</v>
      </c>
      <c r="FX90" s="147">
        <v>46</v>
      </c>
      <c r="FY90" s="147">
        <v>107</v>
      </c>
      <c r="FZ90" s="147">
        <v>114</v>
      </c>
      <c r="GA90" s="147">
        <v>7</v>
      </c>
      <c r="GB90" s="147">
        <v>21</v>
      </c>
      <c r="GC90" s="147">
        <v>12</v>
      </c>
      <c r="GD90" s="147">
        <v>12</v>
      </c>
      <c r="GE90" s="147">
        <v>46</v>
      </c>
      <c r="GF90" s="147">
        <v>54</v>
      </c>
      <c r="GG90" s="147">
        <v>16</v>
      </c>
      <c r="GH90" s="147">
        <v>73</v>
      </c>
      <c r="GI90" s="147">
        <v>24</v>
      </c>
      <c r="GJ90" s="147">
        <v>23</v>
      </c>
      <c r="GK90" s="147">
        <v>24</v>
      </c>
      <c r="GL90" s="147">
        <v>556</v>
      </c>
      <c r="GM90" s="147">
        <v>193</v>
      </c>
      <c r="GN90" s="147">
        <v>48</v>
      </c>
      <c r="GO90" s="147">
        <v>107</v>
      </c>
      <c r="GP90" s="147">
        <v>73</v>
      </c>
      <c r="GQ90" s="147">
        <v>180</v>
      </c>
      <c r="GR90" s="147">
        <v>167</v>
      </c>
      <c r="GS90" s="147">
        <v>133</v>
      </c>
      <c r="GT90" s="147">
        <v>85</v>
      </c>
      <c r="GU90" s="147">
        <v>871</v>
      </c>
      <c r="GV90" s="147">
        <v>650</v>
      </c>
      <c r="GW90" s="147">
        <v>125</v>
      </c>
      <c r="GX90" s="147">
        <v>163</v>
      </c>
      <c r="GY90" s="147">
        <v>53</v>
      </c>
      <c r="GZ90" s="147">
        <v>114</v>
      </c>
      <c r="HA90" s="147">
        <v>92</v>
      </c>
      <c r="HB90" s="147">
        <v>236</v>
      </c>
      <c r="HC90" s="147">
        <v>149</v>
      </c>
      <c r="HD90" s="147">
        <v>92</v>
      </c>
      <c r="HE90" s="147">
        <v>167</v>
      </c>
      <c r="HF90" s="147">
        <v>406</v>
      </c>
      <c r="HG90" s="147">
        <v>158</v>
      </c>
      <c r="HH90" s="147">
        <v>366</v>
      </c>
      <c r="HI90" s="147">
        <v>238</v>
      </c>
      <c r="HJ90" s="147">
        <v>14</v>
      </c>
      <c r="HK90" s="147">
        <v>35</v>
      </c>
      <c r="HL90" s="147">
        <v>70</v>
      </c>
      <c r="HM90" s="147">
        <v>38</v>
      </c>
      <c r="HN90" s="147">
        <v>41</v>
      </c>
      <c r="HO90" s="147">
        <v>89</v>
      </c>
      <c r="HP90" s="147">
        <v>365</v>
      </c>
      <c r="HQ90" s="147">
        <v>73</v>
      </c>
      <c r="HR90" s="147">
        <v>60</v>
      </c>
      <c r="HS90" s="147">
        <v>54</v>
      </c>
      <c r="HT90" s="147">
        <v>51</v>
      </c>
      <c r="HU90" s="147">
        <v>84</v>
      </c>
      <c r="HV90" s="147">
        <v>334</v>
      </c>
      <c r="HW90" s="147">
        <v>99</v>
      </c>
      <c r="HX90" s="147">
        <v>77</v>
      </c>
      <c r="HY90" s="147">
        <v>27</v>
      </c>
      <c r="HZ90" s="147">
        <v>139</v>
      </c>
      <c r="IA90" s="147">
        <v>107</v>
      </c>
      <c r="IB90" s="147">
        <v>114</v>
      </c>
      <c r="IC90" s="147">
        <v>79</v>
      </c>
      <c r="ID90" s="147">
        <v>48</v>
      </c>
      <c r="IE90" s="147">
        <v>338</v>
      </c>
      <c r="IF90" s="147">
        <v>360</v>
      </c>
      <c r="IG90" s="147">
        <v>114</v>
      </c>
      <c r="IH90" s="147">
        <v>39</v>
      </c>
      <c r="II90" s="147">
        <v>76</v>
      </c>
      <c r="IJ90" s="147">
        <v>104</v>
      </c>
      <c r="IK90" s="147">
        <v>53</v>
      </c>
      <c r="IL90" s="147">
        <v>73</v>
      </c>
      <c r="IM90" s="147">
        <v>54</v>
      </c>
      <c r="IN90" s="147">
        <v>77</v>
      </c>
      <c r="IO90" s="147">
        <v>83</v>
      </c>
      <c r="IP90" s="147">
        <v>88</v>
      </c>
      <c r="IQ90" s="147">
        <v>62</v>
      </c>
      <c r="IR90" s="147">
        <v>38</v>
      </c>
      <c r="IS90" s="147">
        <v>37</v>
      </c>
      <c r="IT90" s="147">
        <v>19</v>
      </c>
      <c r="IU90" s="147">
        <v>81</v>
      </c>
      <c r="IV90" s="147">
        <v>37</v>
      </c>
    </row>
    <row r="91" spans="1:256" x14ac:dyDescent="0.2">
      <c r="A91" s="149" t="s">
        <v>571</v>
      </c>
    </row>
    <row r="92" spans="1:256" x14ac:dyDescent="0.2">
      <c r="A92" s="149" t="s">
        <v>723</v>
      </c>
    </row>
    <row r="94" spans="1:256" x14ac:dyDescent="0.2">
      <c r="A94" s="139" t="s">
        <v>724</v>
      </c>
    </row>
    <row r="95" spans="1:256" x14ac:dyDescent="0.2">
      <c r="A95" s="140" t="s">
        <v>725</v>
      </c>
    </row>
    <row r="96" spans="1:256" x14ac:dyDescent="0.2">
      <c r="A96" s="141" t="s">
        <v>293</v>
      </c>
    </row>
    <row r="97" spans="1:257" s="142" customFormat="1" ht="12" customHeight="1" x14ac:dyDescent="0.25">
      <c r="A97" s="169" t="s">
        <v>726</v>
      </c>
      <c r="B97" s="171" t="s">
        <v>295</v>
      </c>
      <c r="C97" s="172"/>
      <c r="D97" s="172"/>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2"/>
      <c r="BR97" s="172"/>
      <c r="BS97" s="172"/>
      <c r="BT97" s="172"/>
      <c r="BU97" s="172"/>
      <c r="BV97" s="172"/>
      <c r="BW97" s="172"/>
      <c r="BX97" s="172"/>
      <c r="BY97" s="172"/>
      <c r="BZ97" s="172"/>
      <c r="CA97" s="172"/>
      <c r="CB97" s="172"/>
      <c r="CC97" s="172"/>
      <c r="CD97" s="172"/>
      <c r="CE97" s="172"/>
      <c r="CF97" s="172"/>
      <c r="CG97" s="172"/>
      <c r="CH97" s="172"/>
      <c r="CI97" s="172"/>
      <c r="CJ97" s="172"/>
      <c r="CK97" s="172"/>
      <c r="CL97" s="172"/>
      <c r="CM97" s="172"/>
      <c r="CN97" s="172"/>
      <c r="CO97" s="172"/>
      <c r="CP97" s="172"/>
      <c r="CQ97" s="172"/>
      <c r="CR97" s="172"/>
      <c r="CS97" s="172"/>
      <c r="CT97" s="172"/>
      <c r="CU97" s="172"/>
      <c r="CV97" s="172"/>
      <c r="CW97" s="172"/>
      <c r="CX97" s="172"/>
      <c r="CY97" s="172"/>
      <c r="CZ97" s="172"/>
      <c r="DA97" s="172"/>
      <c r="DB97" s="172"/>
      <c r="DC97" s="172"/>
      <c r="DD97" s="172"/>
      <c r="DE97" s="172"/>
      <c r="DF97" s="172"/>
      <c r="DG97" s="172"/>
      <c r="DH97" s="172"/>
      <c r="DI97" s="172"/>
      <c r="DJ97" s="172"/>
      <c r="DK97" s="172"/>
      <c r="DL97" s="172"/>
      <c r="DM97" s="172"/>
      <c r="DN97" s="172"/>
      <c r="DO97" s="172"/>
      <c r="DP97" s="172"/>
      <c r="DQ97" s="172"/>
      <c r="DR97" s="172"/>
      <c r="DS97" s="172"/>
      <c r="DT97" s="172"/>
      <c r="DU97" s="172"/>
      <c r="DV97" s="172"/>
      <c r="DW97" s="172"/>
      <c r="DX97" s="172"/>
      <c r="DY97" s="172"/>
      <c r="DZ97" s="172"/>
      <c r="EA97" s="172"/>
      <c r="EB97" s="172"/>
      <c r="EC97" s="172"/>
      <c r="ED97" s="172"/>
      <c r="EE97" s="172"/>
      <c r="EF97" s="172"/>
      <c r="EG97" s="172"/>
      <c r="EH97" s="172"/>
      <c r="EI97" s="172"/>
      <c r="EJ97" s="172"/>
      <c r="EK97" s="172"/>
      <c r="EL97" s="172"/>
      <c r="EM97" s="172"/>
      <c r="EN97" s="172"/>
      <c r="EO97" s="172"/>
      <c r="EP97" s="172"/>
      <c r="EQ97" s="172"/>
      <c r="ER97" s="172"/>
      <c r="ES97" s="172"/>
      <c r="ET97" s="172"/>
      <c r="EU97" s="172"/>
      <c r="EV97" s="172"/>
      <c r="EW97" s="172"/>
      <c r="EX97" s="172"/>
      <c r="EY97" s="172"/>
      <c r="EZ97" s="172"/>
      <c r="FA97" s="172"/>
      <c r="FB97" s="172"/>
      <c r="FC97" s="172"/>
      <c r="FD97" s="172"/>
      <c r="FE97" s="172"/>
      <c r="FF97" s="172"/>
      <c r="FG97" s="172"/>
      <c r="FH97" s="172"/>
      <c r="FI97" s="172"/>
      <c r="FJ97" s="172"/>
      <c r="FK97" s="172"/>
      <c r="FL97" s="172"/>
      <c r="FM97" s="172"/>
      <c r="FN97" s="172"/>
      <c r="FO97" s="172"/>
      <c r="FP97" s="172"/>
      <c r="FQ97" s="172"/>
      <c r="FR97" s="172"/>
      <c r="FS97" s="172"/>
      <c r="FT97" s="172"/>
      <c r="FU97" s="172"/>
      <c r="FV97" s="172"/>
      <c r="FW97" s="172"/>
      <c r="FX97" s="172"/>
      <c r="FY97" s="172"/>
      <c r="FZ97" s="172"/>
      <c r="GA97" s="172"/>
      <c r="GB97" s="172"/>
      <c r="GC97" s="172"/>
      <c r="GD97" s="172"/>
      <c r="GE97" s="172"/>
      <c r="GF97" s="172"/>
      <c r="GG97" s="172"/>
      <c r="GH97" s="172"/>
      <c r="GI97" s="172"/>
      <c r="GJ97" s="172"/>
      <c r="GK97" s="172"/>
      <c r="GL97" s="172"/>
      <c r="GM97" s="172"/>
      <c r="GN97" s="172"/>
      <c r="GO97" s="172"/>
      <c r="GP97" s="172"/>
      <c r="GQ97" s="172"/>
      <c r="GR97" s="172"/>
      <c r="GS97" s="172"/>
      <c r="GT97" s="172"/>
      <c r="GU97" s="172"/>
      <c r="GV97" s="172"/>
      <c r="GW97" s="172"/>
      <c r="GX97" s="172"/>
      <c r="GY97" s="172"/>
      <c r="GZ97" s="172"/>
      <c r="HA97" s="172"/>
      <c r="HB97" s="172"/>
      <c r="HC97" s="172"/>
      <c r="HD97" s="172"/>
      <c r="HE97" s="172"/>
      <c r="HF97" s="172"/>
      <c r="HG97" s="172"/>
      <c r="HH97" s="172"/>
      <c r="HI97" s="172"/>
      <c r="HJ97" s="172"/>
      <c r="HK97" s="172"/>
      <c r="HL97" s="172"/>
      <c r="HM97" s="172"/>
      <c r="HN97" s="172"/>
      <c r="HO97" s="172"/>
      <c r="HP97" s="172"/>
      <c r="HQ97" s="172"/>
      <c r="HR97" s="172"/>
      <c r="HS97" s="172"/>
      <c r="HT97" s="172"/>
      <c r="HU97" s="172"/>
      <c r="HV97" s="172"/>
      <c r="HW97" s="172"/>
      <c r="HX97" s="172"/>
      <c r="HY97" s="172"/>
      <c r="HZ97" s="172"/>
      <c r="IA97" s="172"/>
      <c r="IB97" s="172"/>
      <c r="IC97" s="172"/>
      <c r="ID97" s="172"/>
      <c r="IE97" s="172"/>
      <c r="IF97" s="172"/>
      <c r="IG97" s="172"/>
      <c r="IH97" s="172"/>
      <c r="II97" s="172"/>
      <c r="IJ97" s="172"/>
      <c r="IK97" s="172"/>
      <c r="IL97" s="172"/>
      <c r="IM97" s="172"/>
      <c r="IN97" s="172"/>
      <c r="IO97" s="172"/>
      <c r="IP97" s="172"/>
      <c r="IQ97" s="172"/>
      <c r="IR97" s="172"/>
      <c r="IS97" s="172"/>
      <c r="IT97" s="172"/>
      <c r="IU97" s="172"/>
      <c r="IV97" s="172"/>
    </row>
    <row r="98" spans="1:257" ht="409.5" x14ac:dyDescent="0.2">
      <c r="A98" s="170"/>
      <c r="B98" s="143" t="s">
        <v>296</v>
      </c>
      <c r="C98" s="143" t="s">
        <v>297</v>
      </c>
      <c r="D98" s="143" t="s">
        <v>298</v>
      </c>
      <c r="E98" s="143" t="s">
        <v>299</v>
      </c>
      <c r="F98" s="143" t="s">
        <v>300</v>
      </c>
      <c r="G98" s="143" t="s">
        <v>301</v>
      </c>
      <c r="H98" s="143" t="s">
        <v>302</v>
      </c>
      <c r="I98" s="143" t="s">
        <v>303</v>
      </c>
      <c r="J98" s="143" t="s">
        <v>304</v>
      </c>
      <c r="K98" s="143" t="s">
        <v>305</v>
      </c>
      <c r="L98" s="143" t="s">
        <v>306</v>
      </c>
      <c r="M98" s="143" t="s">
        <v>307</v>
      </c>
      <c r="N98" s="143" t="s">
        <v>308</v>
      </c>
      <c r="O98" s="143" t="s">
        <v>309</v>
      </c>
      <c r="P98" s="143" t="s">
        <v>310</v>
      </c>
      <c r="Q98" s="143" t="s">
        <v>311</v>
      </c>
      <c r="R98" s="143" t="s">
        <v>312</v>
      </c>
      <c r="S98" s="143" t="s">
        <v>313</v>
      </c>
      <c r="T98" s="143" t="s">
        <v>314</v>
      </c>
      <c r="U98" s="143" t="s">
        <v>315</v>
      </c>
      <c r="V98" s="143" t="s">
        <v>316</v>
      </c>
      <c r="W98" s="143" t="s">
        <v>317</v>
      </c>
      <c r="X98" s="143" t="s">
        <v>318</v>
      </c>
      <c r="Y98" s="143" t="s">
        <v>319</v>
      </c>
      <c r="Z98" s="143" t="s">
        <v>320</v>
      </c>
      <c r="AA98" s="143" t="s">
        <v>321</v>
      </c>
      <c r="AB98" s="143" t="s">
        <v>322</v>
      </c>
      <c r="AC98" s="143" t="s">
        <v>323</v>
      </c>
      <c r="AD98" s="143" t="s">
        <v>324</v>
      </c>
      <c r="AE98" s="143" t="s">
        <v>325</v>
      </c>
      <c r="AF98" s="143" t="s">
        <v>326</v>
      </c>
      <c r="AG98" s="143" t="s">
        <v>327</v>
      </c>
      <c r="AH98" s="143" t="s">
        <v>328</v>
      </c>
      <c r="AI98" s="143" t="s">
        <v>329</v>
      </c>
      <c r="AJ98" s="143" t="s">
        <v>330</v>
      </c>
      <c r="AK98" s="143" t="s">
        <v>331</v>
      </c>
      <c r="AL98" s="143" t="s">
        <v>332</v>
      </c>
      <c r="AM98" s="143" t="s">
        <v>333</v>
      </c>
      <c r="AN98" s="143" t="s">
        <v>334</v>
      </c>
      <c r="AO98" s="143" t="s">
        <v>335</v>
      </c>
      <c r="AP98" s="143" t="s">
        <v>336</v>
      </c>
      <c r="AQ98" s="143" t="s">
        <v>337</v>
      </c>
      <c r="AR98" s="143" t="s">
        <v>338</v>
      </c>
      <c r="AS98" s="143" t="s">
        <v>339</v>
      </c>
      <c r="AT98" s="143" t="s">
        <v>340</v>
      </c>
      <c r="AU98" s="143" t="s">
        <v>341</v>
      </c>
      <c r="AV98" s="143" t="s">
        <v>342</v>
      </c>
      <c r="AW98" s="143" t="s">
        <v>343</v>
      </c>
      <c r="AX98" s="143" t="s">
        <v>344</v>
      </c>
      <c r="AY98" s="143" t="s">
        <v>345</v>
      </c>
      <c r="AZ98" s="143" t="s">
        <v>346</v>
      </c>
      <c r="BA98" s="143" t="s">
        <v>347</v>
      </c>
      <c r="BB98" s="143" t="s">
        <v>348</v>
      </c>
      <c r="BC98" s="143" t="s">
        <v>349</v>
      </c>
      <c r="BD98" s="143" t="s">
        <v>350</v>
      </c>
      <c r="BE98" s="143" t="s">
        <v>351</v>
      </c>
      <c r="BF98" s="143" t="s">
        <v>352</v>
      </c>
      <c r="BG98" s="143" t="s">
        <v>353</v>
      </c>
      <c r="BH98" s="143" t="s">
        <v>354</v>
      </c>
      <c r="BI98" s="143" t="s">
        <v>355</v>
      </c>
      <c r="BJ98" s="143" t="s">
        <v>356</v>
      </c>
      <c r="BK98" s="143" t="s">
        <v>357</v>
      </c>
      <c r="BL98" s="143" t="s">
        <v>358</v>
      </c>
      <c r="BM98" s="143" t="s">
        <v>359</v>
      </c>
      <c r="BN98" s="143" t="s">
        <v>360</v>
      </c>
      <c r="BO98" s="143" t="s">
        <v>361</v>
      </c>
      <c r="BP98" s="143" t="s">
        <v>362</v>
      </c>
      <c r="BQ98" s="143" t="s">
        <v>363</v>
      </c>
      <c r="BR98" s="143" t="s">
        <v>364</v>
      </c>
      <c r="BS98" s="143" t="s">
        <v>365</v>
      </c>
      <c r="BT98" s="143" t="s">
        <v>366</v>
      </c>
      <c r="BU98" s="143" t="s">
        <v>367</v>
      </c>
      <c r="BV98" s="143" t="s">
        <v>368</v>
      </c>
      <c r="BW98" s="143" t="s">
        <v>369</v>
      </c>
      <c r="BX98" s="143" t="s">
        <v>370</v>
      </c>
      <c r="BY98" s="143" t="s">
        <v>371</v>
      </c>
      <c r="BZ98" s="143" t="s">
        <v>372</v>
      </c>
      <c r="CA98" s="143" t="s">
        <v>373</v>
      </c>
      <c r="CB98" s="143" t="s">
        <v>374</v>
      </c>
      <c r="CC98" s="143" t="s">
        <v>375</v>
      </c>
      <c r="CD98" s="143" t="s">
        <v>376</v>
      </c>
      <c r="CE98" s="143" t="s">
        <v>377</v>
      </c>
      <c r="CF98" s="143" t="s">
        <v>378</v>
      </c>
      <c r="CG98" s="143" t="s">
        <v>379</v>
      </c>
      <c r="CH98" s="143" t="s">
        <v>380</v>
      </c>
      <c r="CI98" s="143" t="s">
        <v>381</v>
      </c>
      <c r="CJ98" s="143" t="s">
        <v>382</v>
      </c>
      <c r="CK98" s="143" t="s">
        <v>383</v>
      </c>
      <c r="CL98" s="143" t="s">
        <v>384</v>
      </c>
      <c r="CM98" s="143" t="s">
        <v>385</v>
      </c>
      <c r="CN98" s="143" t="s">
        <v>386</v>
      </c>
      <c r="CO98" s="143" t="s">
        <v>387</v>
      </c>
      <c r="CP98" s="143" t="s">
        <v>388</v>
      </c>
      <c r="CQ98" s="143" t="s">
        <v>389</v>
      </c>
      <c r="CR98" s="143" t="s">
        <v>390</v>
      </c>
      <c r="CS98" s="143" t="s">
        <v>391</v>
      </c>
      <c r="CT98" s="143" t="s">
        <v>392</v>
      </c>
      <c r="CU98" s="143" t="s">
        <v>393</v>
      </c>
      <c r="CV98" s="143" t="s">
        <v>394</v>
      </c>
      <c r="CW98" s="143" t="s">
        <v>395</v>
      </c>
      <c r="CX98" s="143" t="s">
        <v>396</v>
      </c>
      <c r="CY98" s="143" t="s">
        <v>397</v>
      </c>
      <c r="CZ98" s="143" t="s">
        <v>398</v>
      </c>
      <c r="DA98" s="143" t="s">
        <v>399</v>
      </c>
      <c r="DB98" s="143" t="s">
        <v>400</v>
      </c>
      <c r="DC98" s="143" t="s">
        <v>401</v>
      </c>
      <c r="DD98" s="143" t="s">
        <v>402</v>
      </c>
      <c r="DE98" s="143" t="s">
        <v>403</v>
      </c>
      <c r="DF98" s="143" t="s">
        <v>404</v>
      </c>
      <c r="DG98" s="143" t="s">
        <v>405</v>
      </c>
      <c r="DH98" s="143" t="s">
        <v>406</v>
      </c>
      <c r="DI98" s="143" t="s">
        <v>407</v>
      </c>
      <c r="DJ98" s="143" t="s">
        <v>408</v>
      </c>
      <c r="DK98" s="143" t="s">
        <v>409</v>
      </c>
      <c r="DL98" s="143" t="s">
        <v>410</v>
      </c>
      <c r="DM98" s="143" t="s">
        <v>411</v>
      </c>
      <c r="DN98" s="143" t="s">
        <v>412</v>
      </c>
      <c r="DO98" s="143" t="s">
        <v>413</v>
      </c>
      <c r="DP98" s="143" t="s">
        <v>414</v>
      </c>
      <c r="DQ98" s="143" t="s">
        <v>415</v>
      </c>
      <c r="DR98" s="143" t="s">
        <v>416</v>
      </c>
      <c r="DS98" s="143" t="s">
        <v>417</v>
      </c>
      <c r="DT98" s="143" t="s">
        <v>418</v>
      </c>
      <c r="DU98" s="143" t="s">
        <v>419</v>
      </c>
      <c r="DV98" s="143" t="s">
        <v>420</v>
      </c>
      <c r="DW98" s="143" t="s">
        <v>421</v>
      </c>
      <c r="DX98" s="143" t="s">
        <v>422</v>
      </c>
      <c r="DY98" s="143" t="s">
        <v>423</v>
      </c>
      <c r="DZ98" s="143" t="s">
        <v>424</v>
      </c>
      <c r="EA98" s="143" t="s">
        <v>425</v>
      </c>
      <c r="EB98" s="143" t="s">
        <v>426</v>
      </c>
      <c r="EC98" s="143" t="s">
        <v>427</v>
      </c>
      <c r="ED98" s="143" t="s">
        <v>428</v>
      </c>
      <c r="EE98" s="143" t="s">
        <v>429</v>
      </c>
      <c r="EF98" s="143" t="s">
        <v>430</v>
      </c>
      <c r="EG98" s="143" t="s">
        <v>431</v>
      </c>
      <c r="EH98" s="143" t="s">
        <v>432</v>
      </c>
      <c r="EI98" s="143" t="s">
        <v>433</v>
      </c>
      <c r="EJ98" s="143" t="s">
        <v>434</v>
      </c>
      <c r="EK98" s="143" t="s">
        <v>435</v>
      </c>
      <c r="EL98" s="143" t="s">
        <v>436</v>
      </c>
      <c r="EM98" s="143" t="s">
        <v>437</v>
      </c>
      <c r="EN98" s="143" t="s">
        <v>438</v>
      </c>
      <c r="EO98" s="143" t="s">
        <v>439</v>
      </c>
      <c r="EP98" s="143" t="s">
        <v>440</v>
      </c>
      <c r="EQ98" s="143" t="s">
        <v>441</v>
      </c>
      <c r="ER98" s="143" t="s">
        <v>442</v>
      </c>
      <c r="ES98" s="143" t="s">
        <v>443</v>
      </c>
      <c r="ET98" s="143" t="s">
        <v>444</v>
      </c>
      <c r="EU98" s="143" t="s">
        <v>445</v>
      </c>
      <c r="EV98" s="143" t="s">
        <v>446</v>
      </c>
      <c r="EW98" s="143" t="s">
        <v>447</v>
      </c>
      <c r="EX98" s="143" t="s">
        <v>448</v>
      </c>
      <c r="EY98" s="143" t="s">
        <v>449</v>
      </c>
      <c r="EZ98" s="143" t="s">
        <v>450</v>
      </c>
      <c r="FA98" s="143" t="s">
        <v>451</v>
      </c>
      <c r="FB98" s="143" t="s">
        <v>452</v>
      </c>
      <c r="FC98" s="143" t="s">
        <v>453</v>
      </c>
      <c r="FD98" s="143" t="s">
        <v>454</v>
      </c>
      <c r="FE98" s="143" t="s">
        <v>455</v>
      </c>
      <c r="FF98" s="143" t="s">
        <v>456</v>
      </c>
      <c r="FG98" s="143" t="s">
        <v>457</v>
      </c>
      <c r="FH98" s="143" t="s">
        <v>458</v>
      </c>
      <c r="FI98" s="143" t="s">
        <v>459</v>
      </c>
      <c r="FJ98" s="143" t="s">
        <v>460</v>
      </c>
      <c r="FK98" s="143" t="s">
        <v>461</v>
      </c>
      <c r="FL98" s="143" t="s">
        <v>462</v>
      </c>
      <c r="FM98" s="143" t="s">
        <v>463</v>
      </c>
      <c r="FN98" s="143" t="s">
        <v>464</v>
      </c>
      <c r="FO98" s="143" t="s">
        <v>465</v>
      </c>
      <c r="FP98" s="143" t="s">
        <v>466</v>
      </c>
      <c r="FQ98" s="143" t="s">
        <v>467</v>
      </c>
      <c r="FR98" s="143" t="s">
        <v>468</v>
      </c>
      <c r="FS98" s="143" t="s">
        <v>469</v>
      </c>
      <c r="FT98" s="143" t="s">
        <v>470</v>
      </c>
      <c r="FU98" s="143" t="s">
        <v>471</v>
      </c>
      <c r="FV98" s="143" t="s">
        <v>472</v>
      </c>
      <c r="FW98" s="143" t="s">
        <v>473</v>
      </c>
      <c r="FX98" s="143" t="s">
        <v>474</v>
      </c>
      <c r="FY98" s="143" t="s">
        <v>475</v>
      </c>
      <c r="FZ98" s="143" t="s">
        <v>476</v>
      </c>
      <c r="GA98" s="143" t="s">
        <v>477</v>
      </c>
      <c r="GB98" s="143" t="s">
        <v>478</v>
      </c>
      <c r="GC98" s="143" t="s">
        <v>479</v>
      </c>
      <c r="GD98" s="143" t="s">
        <v>480</v>
      </c>
      <c r="GE98" s="143" t="s">
        <v>481</v>
      </c>
      <c r="GF98" s="143" t="s">
        <v>482</v>
      </c>
      <c r="GG98" s="143" t="s">
        <v>483</v>
      </c>
      <c r="GH98" s="143" t="s">
        <v>484</v>
      </c>
      <c r="GI98" s="143" t="s">
        <v>485</v>
      </c>
      <c r="GJ98" s="143" t="s">
        <v>486</v>
      </c>
      <c r="GK98" s="143" t="s">
        <v>487</v>
      </c>
      <c r="GL98" s="143" t="s">
        <v>488</v>
      </c>
      <c r="GM98" s="143" t="s">
        <v>489</v>
      </c>
      <c r="GN98" s="143" t="s">
        <v>490</v>
      </c>
      <c r="GO98" s="143" t="s">
        <v>491</v>
      </c>
      <c r="GP98" s="143" t="s">
        <v>492</v>
      </c>
      <c r="GQ98" s="143" t="s">
        <v>493</v>
      </c>
      <c r="GR98" s="143" t="s">
        <v>494</v>
      </c>
      <c r="GS98" s="143" t="s">
        <v>495</v>
      </c>
      <c r="GT98" s="143" t="s">
        <v>496</v>
      </c>
      <c r="GU98" s="143" t="s">
        <v>497</v>
      </c>
      <c r="GV98" s="143" t="s">
        <v>498</v>
      </c>
      <c r="GW98" s="143" t="s">
        <v>499</v>
      </c>
      <c r="GX98" s="143" t="s">
        <v>500</v>
      </c>
      <c r="GY98" s="143" t="s">
        <v>501</v>
      </c>
      <c r="GZ98" s="143" t="s">
        <v>502</v>
      </c>
      <c r="HA98" s="143" t="s">
        <v>503</v>
      </c>
      <c r="HB98" s="143" t="s">
        <v>504</v>
      </c>
      <c r="HC98" s="143" t="s">
        <v>505</v>
      </c>
      <c r="HD98" s="143" t="s">
        <v>506</v>
      </c>
      <c r="HE98" s="143" t="s">
        <v>507</v>
      </c>
      <c r="HF98" s="143" t="s">
        <v>508</v>
      </c>
      <c r="HG98" s="143" t="s">
        <v>509</v>
      </c>
      <c r="HH98" s="143" t="s">
        <v>510</v>
      </c>
      <c r="HI98" s="143" t="s">
        <v>511</v>
      </c>
      <c r="HJ98" s="143" t="s">
        <v>512</v>
      </c>
      <c r="HK98" s="143" t="s">
        <v>513</v>
      </c>
      <c r="HL98" s="143" t="s">
        <v>514</v>
      </c>
      <c r="HM98" s="143" t="s">
        <v>515</v>
      </c>
      <c r="HN98" s="143" t="s">
        <v>516</v>
      </c>
      <c r="HO98" s="143" t="s">
        <v>517</v>
      </c>
      <c r="HP98" s="143" t="s">
        <v>518</v>
      </c>
      <c r="HQ98" s="143" t="s">
        <v>519</v>
      </c>
      <c r="HR98" s="143" t="s">
        <v>520</v>
      </c>
      <c r="HS98" s="143" t="s">
        <v>521</v>
      </c>
      <c r="HT98" s="143" t="s">
        <v>522</v>
      </c>
      <c r="HU98" s="143" t="s">
        <v>523</v>
      </c>
      <c r="HV98" s="143" t="s">
        <v>524</v>
      </c>
      <c r="HW98" s="143" t="s">
        <v>525</v>
      </c>
      <c r="HX98" s="143" t="s">
        <v>526</v>
      </c>
      <c r="HY98" s="143" t="s">
        <v>527</v>
      </c>
      <c r="HZ98" s="143" t="s">
        <v>528</v>
      </c>
      <c r="IA98" s="143" t="s">
        <v>529</v>
      </c>
      <c r="IB98" s="143" t="s">
        <v>530</v>
      </c>
      <c r="IC98" s="143" t="s">
        <v>531</v>
      </c>
      <c r="ID98" s="143" t="s">
        <v>532</v>
      </c>
      <c r="IE98" s="143" t="s">
        <v>533</v>
      </c>
      <c r="IF98" s="143" t="s">
        <v>534</v>
      </c>
      <c r="IG98" s="143" t="s">
        <v>535</v>
      </c>
      <c r="IH98" s="143" t="s">
        <v>536</v>
      </c>
      <c r="II98" s="143" t="s">
        <v>537</v>
      </c>
      <c r="IJ98" s="143" t="s">
        <v>538</v>
      </c>
      <c r="IK98" s="143" t="s">
        <v>539</v>
      </c>
      <c r="IL98" s="143" t="s">
        <v>540</v>
      </c>
      <c r="IM98" s="143" t="s">
        <v>541</v>
      </c>
      <c r="IN98" s="143" t="s">
        <v>542</v>
      </c>
      <c r="IO98" s="143" t="s">
        <v>543</v>
      </c>
      <c r="IP98" s="143" t="s">
        <v>544</v>
      </c>
      <c r="IQ98" s="143" t="s">
        <v>545</v>
      </c>
      <c r="IR98" s="143" t="s">
        <v>546</v>
      </c>
      <c r="IS98" s="143" t="s">
        <v>547</v>
      </c>
      <c r="IT98" s="143" t="s">
        <v>548</v>
      </c>
      <c r="IU98" s="143" t="s">
        <v>549</v>
      </c>
      <c r="IV98" s="143" t="s">
        <v>550</v>
      </c>
    </row>
    <row r="99" spans="1:257" x14ac:dyDescent="0.2">
      <c r="A99" s="144" t="s">
        <v>703</v>
      </c>
      <c r="B99" s="145">
        <v>33</v>
      </c>
      <c r="C99" s="145">
        <v>5</v>
      </c>
      <c r="D99" s="145">
        <v>2</v>
      </c>
      <c r="E99" s="145">
        <v>17</v>
      </c>
      <c r="F99" s="145">
        <v>1</v>
      </c>
      <c r="G99" s="145">
        <v>19</v>
      </c>
      <c r="H99" s="145">
        <v>7</v>
      </c>
      <c r="I99" s="145">
        <v>5</v>
      </c>
      <c r="J99" s="145">
        <v>3</v>
      </c>
      <c r="K99" s="145">
        <v>16</v>
      </c>
      <c r="L99" s="145">
        <v>223</v>
      </c>
      <c r="M99" s="145">
        <v>98</v>
      </c>
      <c r="N99" s="145">
        <v>18</v>
      </c>
      <c r="O99" s="145">
        <v>29</v>
      </c>
      <c r="P99" s="145">
        <v>32</v>
      </c>
      <c r="Q99" s="145">
        <v>29</v>
      </c>
      <c r="R99" s="145">
        <v>10</v>
      </c>
      <c r="S99" s="145">
        <v>25</v>
      </c>
      <c r="T99" s="145">
        <v>53</v>
      </c>
      <c r="U99" s="145">
        <v>64</v>
      </c>
      <c r="V99" s="145">
        <v>59</v>
      </c>
      <c r="W99" s="145">
        <v>1</v>
      </c>
      <c r="X99" s="145">
        <v>19</v>
      </c>
      <c r="Y99" s="145">
        <v>18</v>
      </c>
      <c r="Z99" s="145">
        <v>62</v>
      </c>
      <c r="AA99" s="145">
        <v>1</v>
      </c>
      <c r="AB99" s="145">
        <v>1</v>
      </c>
      <c r="AC99" s="145">
        <v>3</v>
      </c>
      <c r="AD99" s="145">
        <v>1</v>
      </c>
      <c r="AE99" s="145">
        <v>24</v>
      </c>
      <c r="AF99" s="145">
        <v>60</v>
      </c>
      <c r="AG99" s="145">
        <v>11</v>
      </c>
      <c r="AH99" s="145">
        <v>38</v>
      </c>
      <c r="AI99" s="145">
        <v>8</v>
      </c>
      <c r="AJ99" s="145">
        <v>248</v>
      </c>
      <c r="AK99" s="145">
        <v>5</v>
      </c>
      <c r="AL99" s="145">
        <v>2</v>
      </c>
      <c r="AM99" s="145">
        <v>29</v>
      </c>
      <c r="AN99" s="145">
        <v>6</v>
      </c>
      <c r="AO99" s="145">
        <v>2</v>
      </c>
      <c r="AP99" s="145">
        <v>3</v>
      </c>
      <c r="AQ99" s="145">
        <v>9</v>
      </c>
      <c r="AR99" s="145">
        <v>10</v>
      </c>
      <c r="AS99" s="145">
        <v>5</v>
      </c>
      <c r="AT99" s="145">
        <v>1</v>
      </c>
      <c r="AU99" s="145">
        <v>19</v>
      </c>
      <c r="AV99" s="145">
        <v>5</v>
      </c>
      <c r="AW99" s="145">
        <v>36</v>
      </c>
      <c r="AX99" s="145">
        <v>1</v>
      </c>
      <c r="AY99" s="145">
        <v>4</v>
      </c>
      <c r="AZ99" s="145">
        <v>88</v>
      </c>
      <c r="BA99" s="145">
        <v>4</v>
      </c>
      <c r="BB99" s="145">
        <v>1</v>
      </c>
      <c r="BC99" s="145">
        <v>2</v>
      </c>
      <c r="BD99" s="145">
        <v>2</v>
      </c>
      <c r="BE99" s="145">
        <v>1</v>
      </c>
      <c r="BF99" s="145">
        <v>3</v>
      </c>
      <c r="BG99" s="145">
        <v>26</v>
      </c>
      <c r="BH99" s="145">
        <v>34</v>
      </c>
      <c r="BI99" s="145">
        <v>5</v>
      </c>
      <c r="BJ99" s="145">
        <v>5</v>
      </c>
      <c r="BK99" s="145">
        <v>2</v>
      </c>
      <c r="BL99" s="145">
        <v>28</v>
      </c>
      <c r="BM99" s="145">
        <v>1</v>
      </c>
      <c r="BN99" s="145">
        <v>10</v>
      </c>
      <c r="BO99" s="145">
        <v>32</v>
      </c>
      <c r="BP99" s="145">
        <v>3</v>
      </c>
      <c r="BQ99" s="145">
        <v>1</v>
      </c>
      <c r="BR99" s="145">
        <v>26</v>
      </c>
      <c r="BS99" s="145">
        <v>3</v>
      </c>
      <c r="BT99" s="145">
        <v>3</v>
      </c>
      <c r="BU99" s="145">
        <v>14</v>
      </c>
      <c r="BV99" s="145">
        <v>5</v>
      </c>
      <c r="BW99" s="145">
        <v>27</v>
      </c>
      <c r="BX99" s="145">
        <v>39</v>
      </c>
      <c r="BY99" s="145">
        <v>25</v>
      </c>
      <c r="BZ99" s="145">
        <v>3</v>
      </c>
      <c r="CA99" s="145">
        <v>5</v>
      </c>
      <c r="CB99" s="145">
        <v>17</v>
      </c>
      <c r="CC99" s="145">
        <v>27</v>
      </c>
      <c r="CD99" s="145">
        <v>9</v>
      </c>
      <c r="CE99" s="145">
        <v>9</v>
      </c>
      <c r="CF99" s="145">
        <v>42</v>
      </c>
      <c r="CG99" s="145">
        <v>24</v>
      </c>
      <c r="CH99" s="145">
        <v>95</v>
      </c>
      <c r="CI99" s="145">
        <v>25</v>
      </c>
      <c r="CJ99" s="145">
        <v>5</v>
      </c>
      <c r="CK99" s="145">
        <v>14</v>
      </c>
      <c r="CL99" s="145">
        <v>16</v>
      </c>
      <c r="CM99" s="145">
        <v>25</v>
      </c>
      <c r="CN99" s="145">
        <v>29</v>
      </c>
      <c r="CO99" s="145">
        <v>4</v>
      </c>
      <c r="CP99" s="145">
        <v>4</v>
      </c>
      <c r="CQ99" s="145">
        <v>3</v>
      </c>
      <c r="CR99" s="145">
        <v>8</v>
      </c>
      <c r="CS99" s="145">
        <v>2</v>
      </c>
      <c r="CT99" s="145">
        <v>2</v>
      </c>
      <c r="CU99" s="145">
        <v>1</v>
      </c>
      <c r="CV99" s="145">
        <v>3</v>
      </c>
      <c r="CW99" s="145">
        <v>2</v>
      </c>
      <c r="CX99" s="145">
        <v>1</v>
      </c>
      <c r="CY99" s="145">
        <v>8</v>
      </c>
      <c r="CZ99" s="145">
        <v>1</v>
      </c>
      <c r="DA99" s="145">
        <v>1</v>
      </c>
      <c r="DB99" s="145">
        <v>11</v>
      </c>
      <c r="DC99" s="145">
        <v>12</v>
      </c>
      <c r="DD99" s="145">
        <v>33</v>
      </c>
      <c r="DE99" s="145">
        <v>12</v>
      </c>
      <c r="DF99" s="145">
        <v>4</v>
      </c>
      <c r="DG99" s="145">
        <v>12</v>
      </c>
      <c r="DH99" s="145">
        <v>1</v>
      </c>
      <c r="DI99" s="145">
        <v>13</v>
      </c>
      <c r="DJ99" s="145">
        <v>9</v>
      </c>
      <c r="DK99" s="145">
        <v>6</v>
      </c>
      <c r="DL99" s="145">
        <v>5</v>
      </c>
      <c r="DM99" s="145">
        <v>1</v>
      </c>
      <c r="DN99" s="145">
        <v>3</v>
      </c>
      <c r="DO99" s="145">
        <v>3</v>
      </c>
      <c r="DP99" s="145">
        <v>33</v>
      </c>
      <c r="DQ99" s="145">
        <v>15</v>
      </c>
      <c r="DR99" s="145">
        <v>1</v>
      </c>
      <c r="DS99" s="145">
        <v>1</v>
      </c>
      <c r="DT99" s="145">
        <v>1</v>
      </c>
      <c r="DU99" s="145">
        <v>2</v>
      </c>
      <c r="DV99" s="145">
        <v>3</v>
      </c>
      <c r="DW99" s="145">
        <v>20</v>
      </c>
      <c r="DX99" s="145">
        <v>8</v>
      </c>
      <c r="DY99" s="145">
        <v>15</v>
      </c>
      <c r="DZ99" s="145">
        <v>4</v>
      </c>
      <c r="EA99" s="145">
        <v>12</v>
      </c>
      <c r="EB99" s="145">
        <v>2</v>
      </c>
      <c r="EC99" s="145">
        <v>11</v>
      </c>
      <c r="ED99" s="145">
        <v>16</v>
      </c>
      <c r="EE99" s="145">
        <v>19</v>
      </c>
      <c r="EF99" s="145">
        <v>5</v>
      </c>
      <c r="EG99" s="145">
        <v>5</v>
      </c>
      <c r="EH99" s="145">
        <v>12</v>
      </c>
      <c r="EI99" s="145">
        <v>31</v>
      </c>
      <c r="EJ99" s="145">
        <v>26</v>
      </c>
      <c r="EK99" s="145">
        <v>15</v>
      </c>
      <c r="EL99" s="145">
        <v>26</v>
      </c>
      <c r="EM99" s="145">
        <v>4</v>
      </c>
      <c r="EN99" s="145">
        <v>1</v>
      </c>
      <c r="EO99" s="145">
        <v>3</v>
      </c>
      <c r="EP99" s="145">
        <v>5</v>
      </c>
      <c r="EQ99" s="145">
        <v>2</v>
      </c>
      <c r="ER99" s="145">
        <v>7</v>
      </c>
      <c r="ES99" s="145">
        <v>5</v>
      </c>
      <c r="ET99" s="145">
        <v>13</v>
      </c>
      <c r="EU99" s="145">
        <v>12</v>
      </c>
      <c r="EV99" s="145">
        <v>8</v>
      </c>
      <c r="EW99" s="145">
        <v>6</v>
      </c>
      <c r="EX99" s="145">
        <v>1</v>
      </c>
      <c r="EY99" s="145">
        <v>1</v>
      </c>
      <c r="EZ99" s="145">
        <v>14</v>
      </c>
      <c r="FA99" s="145">
        <v>2</v>
      </c>
      <c r="FB99" s="145">
        <v>3</v>
      </c>
      <c r="FC99" s="145">
        <v>22</v>
      </c>
      <c r="FD99" s="145">
        <v>3</v>
      </c>
      <c r="FE99" s="145">
        <v>27</v>
      </c>
      <c r="FF99" s="145">
        <v>30</v>
      </c>
      <c r="FG99" s="145">
        <v>5</v>
      </c>
      <c r="FH99" s="145">
        <v>1</v>
      </c>
      <c r="FI99" s="145">
        <v>6</v>
      </c>
      <c r="FJ99" s="145">
        <v>5</v>
      </c>
      <c r="FK99" s="145">
        <v>1</v>
      </c>
      <c r="FL99" s="145">
        <v>5</v>
      </c>
      <c r="FM99" s="145">
        <v>7</v>
      </c>
      <c r="FN99" s="145">
        <v>5</v>
      </c>
      <c r="FO99" s="145">
        <v>1</v>
      </c>
      <c r="FP99" s="145">
        <v>8</v>
      </c>
      <c r="FQ99" s="145">
        <v>2</v>
      </c>
      <c r="FR99" s="145">
        <v>14</v>
      </c>
      <c r="FS99" s="145">
        <v>10</v>
      </c>
      <c r="FT99" s="145">
        <v>1</v>
      </c>
      <c r="FU99" s="145">
        <v>1</v>
      </c>
      <c r="FV99" s="145">
        <v>1</v>
      </c>
      <c r="FW99" s="145">
        <v>2</v>
      </c>
      <c r="FX99" s="145">
        <v>1</v>
      </c>
      <c r="FY99" s="145">
        <v>4</v>
      </c>
      <c r="FZ99" s="145">
        <v>2</v>
      </c>
      <c r="GA99" s="145">
        <v>1</v>
      </c>
      <c r="GB99" s="145">
        <v>2</v>
      </c>
      <c r="GC99" s="145">
        <v>1</v>
      </c>
      <c r="GD99" s="145">
        <v>1</v>
      </c>
      <c r="GE99" s="145">
        <v>7</v>
      </c>
      <c r="GF99" s="145">
        <v>2</v>
      </c>
      <c r="GG99" s="145">
        <v>1</v>
      </c>
      <c r="GH99" s="145">
        <v>4</v>
      </c>
      <c r="GI99" s="145">
        <v>3</v>
      </c>
      <c r="GJ99" s="145">
        <v>1</v>
      </c>
      <c r="GK99" s="145">
        <v>1</v>
      </c>
      <c r="GL99" s="145">
        <v>10</v>
      </c>
      <c r="GM99" s="145">
        <v>11</v>
      </c>
      <c r="GN99" s="145">
        <v>10</v>
      </c>
      <c r="GO99" s="145">
        <v>4</v>
      </c>
      <c r="GP99" s="145">
        <v>5</v>
      </c>
      <c r="GQ99" s="145">
        <v>27</v>
      </c>
      <c r="GR99" s="145">
        <v>20</v>
      </c>
      <c r="GS99" s="145">
        <v>9</v>
      </c>
      <c r="GT99" s="145">
        <v>8</v>
      </c>
      <c r="GU99" s="145">
        <v>60</v>
      </c>
      <c r="GV99" s="145">
        <v>16</v>
      </c>
      <c r="GW99" s="145">
        <v>6</v>
      </c>
      <c r="GX99" s="145">
        <v>21</v>
      </c>
      <c r="GY99" s="145">
        <v>1</v>
      </c>
      <c r="GZ99" s="145">
        <v>4</v>
      </c>
      <c r="HA99" s="145">
        <v>11</v>
      </c>
      <c r="HB99" s="145">
        <v>4</v>
      </c>
      <c r="HC99" s="145">
        <v>32</v>
      </c>
      <c r="HD99" s="145">
        <v>3</v>
      </c>
      <c r="HE99" s="145">
        <v>3</v>
      </c>
      <c r="HF99" s="145">
        <v>16</v>
      </c>
      <c r="HG99" s="145">
        <v>19</v>
      </c>
      <c r="HH99" s="145">
        <v>46</v>
      </c>
      <c r="HI99" s="145">
        <v>10</v>
      </c>
      <c r="HJ99" s="145">
        <v>1</v>
      </c>
      <c r="HK99" s="145">
        <v>2</v>
      </c>
      <c r="HL99" s="145">
        <v>8</v>
      </c>
      <c r="HM99" s="145">
        <v>12</v>
      </c>
      <c r="HN99" s="145">
        <v>4</v>
      </c>
      <c r="HO99" s="145">
        <v>8</v>
      </c>
      <c r="HP99" s="145">
        <v>4</v>
      </c>
      <c r="HQ99" s="145">
        <v>7</v>
      </c>
      <c r="HR99" s="145">
        <v>19</v>
      </c>
      <c r="HS99" s="145">
        <v>1</v>
      </c>
      <c r="HT99" s="145">
        <v>5</v>
      </c>
      <c r="HU99" s="145">
        <v>1</v>
      </c>
      <c r="HV99" s="145">
        <v>20</v>
      </c>
      <c r="HW99" s="145">
        <v>4</v>
      </c>
      <c r="HX99" s="145">
        <v>6</v>
      </c>
      <c r="HY99" s="145">
        <v>2</v>
      </c>
      <c r="HZ99" s="145">
        <v>14</v>
      </c>
      <c r="IA99" s="145">
        <v>5</v>
      </c>
      <c r="IB99" s="145">
        <v>1</v>
      </c>
      <c r="IC99" s="145">
        <v>9</v>
      </c>
      <c r="ID99" s="145">
        <v>1</v>
      </c>
      <c r="IE99" s="145">
        <v>16</v>
      </c>
      <c r="IF99" s="145">
        <v>24</v>
      </c>
      <c r="IG99" s="145">
        <v>1</v>
      </c>
      <c r="IH99" s="145">
        <v>2</v>
      </c>
      <c r="II99" s="145">
        <v>1</v>
      </c>
      <c r="IJ99" s="145">
        <v>10</v>
      </c>
      <c r="IK99" s="145">
        <v>2</v>
      </c>
      <c r="IL99" s="145">
        <v>1</v>
      </c>
      <c r="IM99" s="145">
        <v>5</v>
      </c>
      <c r="IN99" s="145">
        <v>3</v>
      </c>
      <c r="IO99" s="145">
        <v>1</v>
      </c>
      <c r="IP99" s="145">
        <v>1</v>
      </c>
      <c r="IQ99" s="145">
        <v>1</v>
      </c>
      <c r="IR99" s="145">
        <v>1</v>
      </c>
      <c r="IS99" s="145">
        <v>2</v>
      </c>
      <c r="IT99" s="145">
        <v>1</v>
      </c>
      <c r="IU99" s="145">
        <v>1</v>
      </c>
      <c r="IV99" s="145">
        <v>1</v>
      </c>
    </row>
    <row r="100" spans="1:257" x14ac:dyDescent="0.2">
      <c r="A100" s="144" t="s">
        <v>704</v>
      </c>
      <c r="B100" s="145">
        <v>692</v>
      </c>
      <c r="C100" s="145">
        <v>88</v>
      </c>
      <c r="D100" s="145">
        <v>59</v>
      </c>
      <c r="E100" s="145">
        <v>119</v>
      </c>
      <c r="F100" s="145">
        <v>36</v>
      </c>
      <c r="G100" s="145">
        <v>534</v>
      </c>
      <c r="H100" s="145">
        <v>187</v>
      </c>
      <c r="I100" s="145">
        <v>37</v>
      </c>
      <c r="J100" s="145">
        <v>34</v>
      </c>
      <c r="K100" s="145">
        <v>30</v>
      </c>
      <c r="L100" s="145">
        <v>1077</v>
      </c>
      <c r="M100" s="145">
        <v>963</v>
      </c>
      <c r="N100" s="145">
        <v>562</v>
      </c>
      <c r="O100" s="145">
        <v>1478</v>
      </c>
      <c r="P100" s="145">
        <v>518</v>
      </c>
      <c r="Q100" s="145">
        <v>1163</v>
      </c>
      <c r="R100" s="145">
        <v>407</v>
      </c>
      <c r="S100" s="145">
        <v>880</v>
      </c>
      <c r="T100" s="145">
        <v>1149</v>
      </c>
      <c r="U100" s="145">
        <v>630</v>
      </c>
      <c r="V100" s="145">
        <v>941</v>
      </c>
      <c r="W100" s="145">
        <v>1330</v>
      </c>
      <c r="X100" s="145">
        <v>110</v>
      </c>
      <c r="Y100" s="145">
        <v>685</v>
      </c>
      <c r="Z100" s="145">
        <v>891</v>
      </c>
      <c r="AA100" s="145">
        <v>168</v>
      </c>
      <c r="AB100" s="145">
        <v>243</v>
      </c>
      <c r="AC100" s="145">
        <v>1329</v>
      </c>
      <c r="AD100" s="145">
        <v>136</v>
      </c>
      <c r="AE100" s="145">
        <v>15</v>
      </c>
      <c r="AF100" s="145">
        <v>35</v>
      </c>
      <c r="AG100" s="145">
        <v>27</v>
      </c>
      <c r="AH100" s="145">
        <v>46</v>
      </c>
      <c r="AI100" s="145">
        <v>52</v>
      </c>
      <c r="AJ100" s="145">
        <v>72</v>
      </c>
      <c r="AK100" s="145">
        <v>91</v>
      </c>
      <c r="AL100" s="145">
        <v>70</v>
      </c>
      <c r="AM100" s="145">
        <v>648</v>
      </c>
      <c r="AN100" s="145">
        <v>119</v>
      </c>
      <c r="AO100" s="145">
        <v>143</v>
      </c>
      <c r="AP100" s="145">
        <v>106</v>
      </c>
      <c r="AQ100" s="145">
        <v>266</v>
      </c>
      <c r="AR100" s="145">
        <v>271</v>
      </c>
      <c r="AS100" s="145">
        <v>82</v>
      </c>
      <c r="AT100" s="145">
        <v>71</v>
      </c>
      <c r="AU100" s="145">
        <v>211</v>
      </c>
      <c r="AV100" s="145">
        <v>37</v>
      </c>
      <c r="AW100" s="145">
        <v>240</v>
      </c>
      <c r="AX100" s="145">
        <v>242</v>
      </c>
      <c r="AY100" s="145">
        <v>236</v>
      </c>
      <c r="AZ100" s="145">
        <v>339</v>
      </c>
      <c r="BA100" s="145">
        <v>78</v>
      </c>
      <c r="BB100" s="145">
        <v>140</v>
      </c>
      <c r="BC100" s="145">
        <v>46</v>
      </c>
      <c r="BD100" s="145">
        <v>221</v>
      </c>
      <c r="BE100" s="145">
        <v>184</v>
      </c>
      <c r="BF100" s="145">
        <v>95</v>
      </c>
      <c r="BG100" s="145">
        <v>196</v>
      </c>
      <c r="BH100" s="145">
        <v>261</v>
      </c>
      <c r="BI100" s="145">
        <v>216</v>
      </c>
      <c r="BJ100" s="145">
        <v>236</v>
      </c>
      <c r="BK100" s="145">
        <v>99</v>
      </c>
      <c r="BL100" s="145">
        <v>192</v>
      </c>
      <c r="BM100" s="145">
        <v>94</v>
      </c>
      <c r="BN100" s="145">
        <v>192</v>
      </c>
      <c r="BO100" s="145">
        <v>288</v>
      </c>
      <c r="BP100" s="145">
        <v>160</v>
      </c>
      <c r="BQ100" s="145">
        <v>107</v>
      </c>
      <c r="BR100" s="145">
        <v>131</v>
      </c>
      <c r="BS100" s="145">
        <v>114</v>
      </c>
      <c r="BT100" s="145">
        <v>234</v>
      </c>
      <c r="BU100" s="145">
        <v>320</v>
      </c>
      <c r="BV100" s="145">
        <v>794</v>
      </c>
      <c r="BW100" s="145">
        <v>489</v>
      </c>
      <c r="BX100" s="145">
        <v>528</v>
      </c>
      <c r="BY100" s="145">
        <v>504</v>
      </c>
      <c r="BZ100" s="145">
        <v>37</v>
      </c>
      <c r="CA100" s="145">
        <v>76</v>
      </c>
      <c r="CB100" s="145">
        <v>213</v>
      </c>
      <c r="CC100" s="145">
        <v>135</v>
      </c>
      <c r="CD100" s="145">
        <v>63</v>
      </c>
      <c r="CE100" s="145">
        <v>134</v>
      </c>
      <c r="CF100" s="145">
        <v>172</v>
      </c>
      <c r="CG100" s="145">
        <v>252</v>
      </c>
      <c r="CH100" s="145">
        <v>170</v>
      </c>
      <c r="CI100" s="145">
        <v>179</v>
      </c>
      <c r="CJ100" s="145">
        <v>94</v>
      </c>
      <c r="CK100" s="145">
        <v>56</v>
      </c>
      <c r="CL100" s="145">
        <v>211</v>
      </c>
      <c r="CM100" s="145">
        <v>375</v>
      </c>
      <c r="CN100" s="145">
        <v>161</v>
      </c>
      <c r="CO100" s="145">
        <v>221</v>
      </c>
      <c r="CP100" s="145">
        <v>74</v>
      </c>
      <c r="CQ100" s="145">
        <v>44</v>
      </c>
      <c r="CR100" s="145">
        <v>26</v>
      </c>
      <c r="CS100" s="145">
        <v>30</v>
      </c>
      <c r="CT100" s="145">
        <v>30</v>
      </c>
      <c r="CU100" s="145">
        <v>38</v>
      </c>
      <c r="CV100" s="145">
        <v>40</v>
      </c>
      <c r="CW100" s="145">
        <v>51</v>
      </c>
      <c r="CX100" s="145">
        <v>43</v>
      </c>
      <c r="CY100" s="145">
        <v>65</v>
      </c>
      <c r="CZ100" s="145">
        <v>16</v>
      </c>
      <c r="DA100" s="145">
        <v>14</v>
      </c>
      <c r="DB100" s="145">
        <v>18</v>
      </c>
      <c r="DC100" s="145">
        <v>101</v>
      </c>
      <c r="DD100" s="145">
        <v>180</v>
      </c>
      <c r="DE100" s="145">
        <v>77</v>
      </c>
      <c r="DF100" s="145">
        <v>114</v>
      </c>
      <c r="DG100" s="145">
        <v>234</v>
      </c>
      <c r="DH100" s="145">
        <v>41</v>
      </c>
      <c r="DI100" s="145">
        <v>129</v>
      </c>
      <c r="DJ100" s="145">
        <v>305</v>
      </c>
      <c r="DK100" s="145">
        <v>60</v>
      </c>
      <c r="DL100" s="145">
        <v>89</v>
      </c>
      <c r="DM100" s="145">
        <v>58</v>
      </c>
      <c r="DN100" s="145">
        <v>34</v>
      </c>
      <c r="DO100" s="145">
        <v>32</v>
      </c>
      <c r="DP100" s="145">
        <v>306</v>
      </c>
      <c r="DQ100" s="145">
        <v>95</v>
      </c>
      <c r="DR100" s="145">
        <v>17</v>
      </c>
      <c r="DS100" s="145">
        <v>11</v>
      </c>
      <c r="DT100" s="145">
        <v>20</v>
      </c>
      <c r="DU100" s="145">
        <v>47</v>
      </c>
      <c r="DV100" s="145">
        <v>37</v>
      </c>
      <c r="DW100" s="145">
        <v>36</v>
      </c>
      <c r="DX100" s="145">
        <v>46</v>
      </c>
      <c r="DY100" s="145">
        <v>78</v>
      </c>
      <c r="DZ100" s="145">
        <v>39</v>
      </c>
      <c r="EA100" s="145">
        <v>46</v>
      </c>
      <c r="EB100" s="145">
        <v>21</v>
      </c>
      <c r="EC100" s="145">
        <v>72</v>
      </c>
      <c r="ED100" s="145">
        <v>119</v>
      </c>
      <c r="EE100" s="145">
        <v>198</v>
      </c>
      <c r="EF100" s="145">
        <v>125</v>
      </c>
      <c r="EG100" s="145">
        <v>169</v>
      </c>
      <c r="EH100" s="145">
        <v>187</v>
      </c>
      <c r="EI100" s="145">
        <v>494</v>
      </c>
      <c r="EJ100" s="145">
        <v>424</v>
      </c>
      <c r="EK100" s="145">
        <v>313</v>
      </c>
      <c r="EL100" s="145">
        <v>159</v>
      </c>
      <c r="EM100" s="145">
        <v>50</v>
      </c>
      <c r="EN100" s="145">
        <v>27</v>
      </c>
      <c r="EO100" s="145">
        <v>38</v>
      </c>
      <c r="EP100" s="145">
        <v>159</v>
      </c>
      <c r="EQ100" s="145">
        <v>32</v>
      </c>
      <c r="ER100" s="145">
        <v>88</v>
      </c>
      <c r="ES100" s="145">
        <v>81</v>
      </c>
      <c r="ET100" s="145">
        <v>285</v>
      </c>
      <c r="EU100" s="145">
        <v>147</v>
      </c>
      <c r="EV100" s="145">
        <v>224</v>
      </c>
      <c r="EW100" s="145">
        <v>72</v>
      </c>
      <c r="EX100" s="145">
        <v>22</v>
      </c>
      <c r="EY100" s="145">
        <v>62</v>
      </c>
      <c r="EZ100" s="145">
        <v>147</v>
      </c>
      <c r="FA100" s="145">
        <v>69</v>
      </c>
      <c r="FB100" s="145">
        <v>120</v>
      </c>
      <c r="FC100" s="145">
        <v>162</v>
      </c>
      <c r="FD100" s="145">
        <v>33</v>
      </c>
      <c r="FE100" s="145">
        <v>305</v>
      </c>
      <c r="FF100" s="145">
        <v>358</v>
      </c>
      <c r="FG100" s="145">
        <v>262</v>
      </c>
      <c r="FH100" s="145">
        <v>9</v>
      </c>
      <c r="FI100" s="145">
        <v>103</v>
      </c>
      <c r="FJ100" s="145">
        <v>70</v>
      </c>
      <c r="FK100" s="145">
        <v>18</v>
      </c>
      <c r="FL100" s="145">
        <v>121</v>
      </c>
      <c r="FM100" s="145">
        <v>52</v>
      </c>
      <c r="FN100" s="145">
        <v>127</v>
      </c>
      <c r="FO100" s="145">
        <v>43</v>
      </c>
      <c r="FP100" s="145">
        <v>73</v>
      </c>
      <c r="FQ100" s="145">
        <v>21</v>
      </c>
      <c r="FR100" s="145">
        <v>81</v>
      </c>
      <c r="FS100" s="145">
        <v>150</v>
      </c>
      <c r="FT100" s="145">
        <v>0</v>
      </c>
      <c r="FU100" s="145">
        <v>20</v>
      </c>
      <c r="FV100" s="145">
        <v>29</v>
      </c>
      <c r="FW100" s="145">
        <v>20</v>
      </c>
      <c r="FX100" s="145">
        <v>45</v>
      </c>
      <c r="FY100" s="145">
        <v>103</v>
      </c>
      <c r="FZ100" s="145">
        <v>112</v>
      </c>
      <c r="GA100" s="145">
        <v>6</v>
      </c>
      <c r="GB100" s="145">
        <v>19</v>
      </c>
      <c r="GC100" s="145">
        <v>11</v>
      </c>
      <c r="GD100" s="145">
        <v>11</v>
      </c>
      <c r="GE100" s="145">
        <v>39</v>
      </c>
      <c r="GF100" s="145">
        <v>52</v>
      </c>
      <c r="GG100" s="145">
        <v>15</v>
      </c>
      <c r="GH100" s="145">
        <v>69</v>
      </c>
      <c r="GI100" s="145">
        <v>21</v>
      </c>
      <c r="GJ100" s="145">
        <v>22</v>
      </c>
      <c r="GK100" s="145">
        <v>23</v>
      </c>
      <c r="GL100" s="145">
        <v>546</v>
      </c>
      <c r="GM100" s="145">
        <v>182</v>
      </c>
      <c r="GN100" s="145">
        <v>38</v>
      </c>
      <c r="GO100" s="145">
        <v>103</v>
      </c>
      <c r="GP100" s="145">
        <v>68</v>
      </c>
      <c r="GQ100" s="145">
        <v>153</v>
      </c>
      <c r="GR100" s="145">
        <v>147</v>
      </c>
      <c r="GS100" s="145">
        <v>124</v>
      </c>
      <c r="GT100" s="145">
        <v>77</v>
      </c>
      <c r="GU100" s="145">
        <v>811</v>
      </c>
      <c r="GV100" s="145">
        <v>634</v>
      </c>
      <c r="GW100" s="145">
        <v>119</v>
      </c>
      <c r="GX100" s="145">
        <v>142</v>
      </c>
      <c r="GY100" s="145">
        <v>52</v>
      </c>
      <c r="GZ100" s="145">
        <v>110</v>
      </c>
      <c r="HA100" s="145">
        <v>81</v>
      </c>
      <c r="HB100" s="145">
        <v>232</v>
      </c>
      <c r="HC100" s="145">
        <v>117</v>
      </c>
      <c r="HD100" s="145">
        <v>89</v>
      </c>
      <c r="HE100" s="145">
        <v>164</v>
      </c>
      <c r="HF100" s="145">
        <v>390</v>
      </c>
      <c r="HG100" s="145">
        <v>139</v>
      </c>
      <c r="HH100" s="145">
        <v>320</v>
      </c>
      <c r="HI100" s="145">
        <v>228</v>
      </c>
      <c r="HJ100" s="145">
        <v>13</v>
      </c>
      <c r="HK100" s="145">
        <v>33</v>
      </c>
      <c r="HL100" s="145">
        <v>62</v>
      </c>
      <c r="HM100" s="145">
        <v>26</v>
      </c>
      <c r="HN100" s="145">
        <v>37</v>
      </c>
      <c r="HO100" s="145">
        <v>81</v>
      </c>
      <c r="HP100" s="145">
        <v>361</v>
      </c>
      <c r="HQ100" s="145">
        <v>66</v>
      </c>
      <c r="HR100" s="145">
        <v>41</v>
      </c>
      <c r="HS100" s="145">
        <v>53</v>
      </c>
      <c r="HT100" s="145">
        <v>46</v>
      </c>
      <c r="HU100" s="145">
        <v>83</v>
      </c>
      <c r="HV100" s="145">
        <v>314</v>
      </c>
      <c r="HW100" s="145">
        <v>95</v>
      </c>
      <c r="HX100" s="145">
        <v>71</v>
      </c>
      <c r="HY100" s="145">
        <v>25</v>
      </c>
      <c r="HZ100" s="145">
        <v>125</v>
      </c>
      <c r="IA100" s="145">
        <v>102</v>
      </c>
      <c r="IB100" s="145">
        <v>113</v>
      </c>
      <c r="IC100" s="145">
        <v>70</v>
      </c>
      <c r="ID100" s="145">
        <v>47</v>
      </c>
      <c r="IE100" s="145">
        <v>322</v>
      </c>
      <c r="IF100" s="145">
        <v>336</v>
      </c>
      <c r="IG100" s="145">
        <v>113</v>
      </c>
      <c r="IH100" s="145">
        <v>37</v>
      </c>
      <c r="II100" s="145">
        <v>75</v>
      </c>
      <c r="IJ100" s="145">
        <v>94</v>
      </c>
      <c r="IK100" s="145">
        <v>51</v>
      </c>
      <c r="IL100" s="145">
        <v>72</v>
      </c>
      <c r="IM100" s="145">
        <v>49</v>
      </c>
      <c r="IN100" s="145">
        <v>74</v>
      </c>
      <c r="IO100" s="145">
        <v>82</v>
      </c>
      <c r="IP100" s="145">
        <v>87</v>
      </c>
      <c r="IQ100" s="145">
        <v>61</v>
      </c>
      <c r="IR100" s="145">
        <v>37</v>
      </c>
      <c r="IS100" s="145">
        <v>35</v>
      </c>
      <c r="IT100" s="145">
        <v>18</v>
      </c>
      <c r="IU100" s="145">
        <v>80</v>
      </c>
      <c r="IV100" s="145">
        <v>36</v>
      </c>
    </row>
    <row r="101" spans="1:257" s="148" customFormat="1" x14ac:dyDescent="0.2">
      <c r="A101" s="146" t="s">
        <v>570</v>
      </c>
      <c r="B101" s="147">
        <v>725</v>
      </c>
      <c r="C101" s="147">
        <v>93</v>
      </c>
      <c r="D101" s="147">
        <v>61</v>
      </c>
      <c r="E101" s="147">
        <v>136</v>
      </c>
      <c r="F101" s="147">
        <v>37</v>
      </c>
      <c r="G101" s="147">
        <v>553</v>
      </c>
      <c r="H101" s="147">
        <v>194</v>
      </c>
      <c r="I101" s="147">
        <v>42</v>
      </c>
      <c r="J101" s="147">
        <v>37</v>
      </c>
      <c r="K101" s="147">
        <v>46</v>
      </c>
      <c r="L101" s="147">
        <v>1300</v>
      </c>
      <c r="M101" s="147">
        <v>1061</v>
      </c>
      <c r="N101" s="147">
        <v>580</v>
      </c>
      <c r="O101" s="147">
        <v>1507</v>
      </c>
      <c r="P101" s="147">
        <v>550</v>
      </c>
      <c r="Q101" s="147">
        <v>1192</v>
      </c>
      <c r="R101" s="147">
        <v>417</v>
      </c>
      <c r="S101" s="147">
        <v>905</v>
      </c>
      <c r="T101" s="147">
        <v>1202</v>
      </c>
      <c r="U101" s="147">
        <v>694</v>
      </c>
      <c r="V101" s="147">
        <v>1000</v>
      </c>
      <c r="W101" s="147">
        <v>1331</v>
      </c>
      <c r="X101" s="147">
        <v>129</v>
      </c>
      <c r="Y101" s="147">
        <v>703</v>
      </c>
      <c r="Z101" s="147">
        <v>953</v>
      </c>
      <c r="AA101" s="147">
        <v>169</v>
      </c>
      <c r="AB101" s="147">
        <v>244</v>
      </c>
      <c r="AC101" s="147">
        <v>1332</v>
      </c>
      <c r="AD101" s="147">
        <v>137</v>
      </c>
      <c r="AE101" s="147">
        <v>39</v>
      </c>
      <c r="AF101" s="147">
        <v>95</v>
      </c>
      <c r="AG101" s="147">
        <v>38</v>
      </c>
      <c r="AH101" s="147">
        <v>84</v>
      </c>
      <c r="AI101" s="147">
        <v>60</v>
      </c>
      <c r="AJ101" s="147">
        <v>320</v>
      </c>
      <c r="AK101" s="147">
        <v>96</v>
      </c>
      <c r="AL101" s="147">
        <v>72</v>
      </c>
      <c r="AM101" s="147">
        <v>677</v>
      </c>
      <c r="AN101" s="147">
        <v>125</v>
      </c>
      <c r="AO101" s="147">
        <v>145</v>
      </c>
      <c r="AP101" s="147">
        <v>109</v>
      </c>
      <c r="AQ101" s="147">
        <v>275</v>
      </c>
      <c r="AR101" s="147">
        <v>281</v>
      </c>
      <c r="AS101" s="147">
        <v>87</v>
      </c>
      <c r="AT101" s="147">
        <v>72</v>
      </c>
      <c r="AU101" s="147">
        <v>230</v>
      </c>
      <c r="AV101" s="147">
        <v>42</v>
      </c>
      <c r="AW101" s="147">
        <v>276</v>
      </c>
      <c r="AX101" s="147">
        <v>243</v>
      </c>
      <c r="AY101" s="147">
        <v>240</v>
      </c>
      <c r="AZ101" s="147">
        <v>427</v>
      </c>
      <c r="BA101" s="147">
        <v>82</v>
      </c>
      <c r="BB101" s="147">
        <v>141</v>
      </c>
      <c r="BC101" s="147">
        <v>48</v>
      </c>
      <c r="BD101" s="147">
        <v>223</v>
      </c>
      <c r="BE101" s="147">
        <v>185</v>
      </c>
      <c r="BF101" s="147">
        <v>98</v>
      </c>
      <c r="BG101" s="147">
        <v>222</v>
      </c>
      <c r="BH101" s="147">
        <v>295</v>
      </c>
      <c r="BI101" s="147">
        <v>221</v>
      </c>
      <c r="BJ101" s="147">
        <v>241</v>
      </c>
      <c r="BK101" s="147">
        <v>101</v>
      </c>
      <c r="BL101" s="147">
        <v>220</v>
      </c>
      <c r="BM101" s="147">
        <v>95</v>
      </c>
      <c r="BN101" s="147">
        <v>202</v>
      </c>
      <c r="BO101" s="147">
        <v>320</v>
      </c>
      <c r="BP101" s="147">
        <v>163</v>
      </c>
      <c r="BQ101" s="147">
        <v>108</v>
      </c>
      <c r="BR101" s="147">
        <v>157</v>
      </c>
      <c r="BS101" s="147">
        <v>117</v>
      </c>
      <c r="BT101" s="147">
        <v>237</v>
      </c>
      <c r="BU101" s="147">
        <v>334</v>
      </c>
      <c r="BV101" s="147">
        <v>799</v>
      </c>
      <c r="BW101" s="147">
        <v>516</v>
      </c>
      <c r="BX101" s="147">
        <v>567</v>
      </c>
      <c r="BY101" s="147">
        <v>529</v>
      </c>
      <c r="BZ101" s="147">
        <v>40</v>
      </c>
      <c r="CA101" s="147">
        <v>81</v>
      </c>
      <c r="CB101" s="147">
        <v>230</v>
      </c>
      <c r="CC101" s="147">
        <v>162</v>
      </c>
      <c r="CD101" s="147">
        <v>72</v>
      </c>
      <c r="CE101" s="147">
        <v>143</v>
      </c>
      <c r="CF101" s="147">
        <v>214</v>
      </c>
      <c r="CG101" s="147">
        <v>276</v>
      </c>
      <c r="CH101" s="147">
        <v>265</v>
      </c>
      <c r="CI101" s="147">
        <v>204</v>
      </c>
      <c r="CJ101" s="147">
        <v>99</v>
      </c>
      <c r="CK101" s="147">
        <v>70</v>
      </c>
      <c r="CL101" s="147">
        <v>227</v>
      </c>
      <c r="CM101" s="147">
        <v>400</v>
      </c>
      <c r="CN101" s="147">
        <v>190</v>
      </c>
      <c r="CO101" s="147">
        <v>225</v>
      </c>
      <c r="CP101" s="147">
        <v>78</v>
      </c>
      <c r="CQ101" s="147">
        <v>47</v>
      </c>
      <c r="CR101" s="147">
        <v>34</v>
      </c>
      <c r="CS101" s="147">
        <v>32</v>
      </c>
      <c r="CT101" s="147">
        <v>32</v>
      </c>
      <c r="CU101" s="147">
        <v>39</v>
      </c>
      <c r="CV101" s="147">
        <v>43</v>
      </c>
      <c r="CW101" s="147">
        <v>53</v>
      </c>
      <c r="CX101" s="147">
        <v>44</v>
      </c>
      <c r="CY101" s="147">
        <v>73</v>
      </c>
      <c r="CZ101" s="147">
        <v>17</v>
      </c>
      <c r="DA101" s="147">
        <v>15</v>
      </c>
      <c r="DB101" s="147">
        <v>29</v>
      </c>
      <c r="DC101" s="147">
        <v>113</v>
      </c>
      <c r="DD101" s="147">
        <v>213</v>
      </c>
      <c r="DE101" s="147">
        <v>89</v>
      </c>
      <c r="DF101" s="147">
        <v>118</v>
      </c>
      <c r="DG101" s="147">
        <v>246</v>
      </c>
      <c r="DH101" s="147">
        <v>42</v>
      </c>
      <c r="DI101" s="147">
        <v>142</v>
      </c>
      <c r="DJ101" s="147">
        <v>314</v>
      </c>
      <c r="DK101" s="147">
        <v>66</v>
      </c>
      <c r="DL101" s="147">
        <v>94</v>
      </c>
      <c r="DM101" s="147">
        <v>59</v>
      </c>
      <c r="DN101" s="147">
        <v>37</v>
      </c>
      <c r="DO101" s="147">
        <v>35</v>
      </c>
      <c r="DP101" s="147">
        <v>339</v>
      </c>
      <c r="DQ101" s="147">
        <v>110</v>
      </c>
      <c r="DR101" s="147">
        <v>18</v>
      </c>
      <c r="DS101" s="147">
        <v>12</v>
      </c>
      <c r="DT101" s="147">
        <v>21</v>
      </c>
      <c r="DU101" s="147">
        <v>49</v>
      </c>
      <c r="DV101" s="147">
        <v>40</v>
      </c>
      <c r="DW101" s="147">
        <v>56</v>
      </c>
      <c r="DX101" s="147">
        <v>54</v>
      </c>
      <c r="DY101" s="147">
        <v>93</v>
      </c>
      <c r="DZ101" s="147">
        <v>43</v>
      </c>
      <c r="EA101" s="147">
        <v>58</v>
      </c>
      <c r="EB101" s="147">
        <v>23</v>
      </c>
      <c r="EC101" s="147">
        <v>83</v>
      </c>
      <c r="ED101" s="147">
        <v>135</v>
      </c>
      <c r="EE101" s="147">
        <v>217</v>
      </c>
      <c r="EF101" s="147">
        <v>130</v>
      </c>
      <c r="EG101" s="147">
        <v>174</v>
      </c>
      <c r="EH101" s="147">
        <v>199</v>
      </c>
      <c r="EI101" s="147">
        <v>525</v>
      </c>
      <c r="EJ101" s="147">
        <v>450</v>
      </c>
      <c r="EK101" s="147">
        <v>328</v>
      </c>
      <c r="EL101" s="147">
        <v>185</v>
      </c>
      <c r="EM101" s="147">
        <v>54</v>
      </c>
      <c r="EN101" s="147">
        <v>28</v>
      </c>
      <c r="EO101" s="147">
        <v>41</v>
      </c>
      <c r="EP101" s="147">
        <v>164</v>
      </c>
      <c r="EQ101" s="147">
        <v>34</v>
      </c>
      <c r="ER101" s="147">
        <v>95</v>
      </c>
      <c r="ES101" s="147">
        <v>86</v>
      </c>
      <c r="ET101" s="147">
        <v>298</v>
      </c>
      <c r="EU101" s="147">
        <v>159</v>
      </c>
      <c r="EV101" s="147">
        <v>232</v>
      </c>
      <c r="EW101" s="147">
        <v>78</v>
      </c>
      <c r="EX101" s="147">
        <v>23</v>
      </c>
      <c r="EY101" s="147">
        <v>63</v>
      </c>
      <c r="EZ101" s="147">
        <v>161</v>
      </c>
      <c r="FA101" s="147">
        <v>71</v>
      </c>
      <c r="FB101" s="147">
        <v>123</v>
      </c>
      <c r="FC101" s="147">
        <v>184</v>
      </c>
      <c r="FD101" s="147">
        <v>36</v>
      </c>
      <c r="FE101" s="147">
        <v>332</v>
      </c>
      <c r="FF101" s="147">
        <v>388</v>
      </c>
      <c r="FG101" s="147">
        <v>267</v>
      </c>
      <c r="FH101" s="147">
        <v>10</v>
      </c>
      <c r="FI101" s="147">
        <v>109</v>
      </c>
      <c r="FJ101" s="147">
        <v>75</v>
      </c>
      <c r="FK101" s="147">
        <v>19</v>
      </c>
      <c r="FL101" s="147">
        <v>126</v>
      </c>
      <c r="FM101" s="147">
        <v>59</v>
      </c>
      <c r="FN101" s="147">
        <v>132</v>
      </c>
      <c r="FO101" s="147">
        <v>44</v>
      </c>
      <c r="FP101" s="147">
        <v>81</v>
      </c>
      <c r="FQ101" s="147">
        <v>23</v>
      </c>
      <c r="FR101" s="147">
        <v>95</v>
      </c>
      <c r="FS101" s="147">
        <v>160</v>
      </c>
      <c r="FT101" s="147">
        <v>1</v>
      </c>
      <c r="FU101" s="147">
        <v>21</v>
      </c>
      <c r="FV101" s="147">
        <v>30</v>
      </c>
      <c r="FW101" s="147">
        <v>22</v>
      </c>
      <c r="FX101" s="147">
        <v>46</v>
      </c>
      <c r="FY101" s="147">
        <v>107</v>
      </c>
      <c r="FZ101" s="147">
        <v>114</v>
      </c>
      <c r="GA101" s="147">
        <v>7</v>
      </c>
      <c r="GB101" s="147">
        <v>21</v>
      </c>
      <c r="GC101" s="147">
        <v>12</v>
      </c>
      <c r="GD101" s="147">
        <v>12</v>
      </c>
      <c r="GE101" s="147">
        <v>46</v>
      </c>
      <c r="GF101" s="147">
        <v>54</v>
      </c>
      <c r="GG101" s="147">
        <v>16</v>
      </c>
      <c r="GH101" s="147">
        <v>73</v>
      </c>
      <c r="GI101" s="147">
        <v>24</v>
      </c>
      <c r="GJ101" s="147">
        <v>23</v>
      </c>
      <c r="GK101" s="147">
        <v>24</v>
      </c>
      <c r="GL101" s="147">
        <v>556</v>
      </c>
      <c r="GM101" s="147">
        <v>193</v>
      </c>
      <c r="GN101" s="147">
        <v>48</v>
      </c>
      <c r="GO101" s="147">
        <v>107</v>
      </c>
      <c r="GP101" s="147">
        <v>73</v>
      </c>
      <c r="GQ101" s="147">
        <v>180</v>
      </c>
      <c r="GR101" s="147">
        <v>167</v>
      </c>
      <c r="GS101" s="147">
        <v>133</v>
      </c>
      <c r="GT101" s="147">
        <v>85</v>
      </c>
      <c r="GU101" s="147">
        <v>871</v>
      </c>
      <c r="GV101" s="147">
        <v>650</v>
      </c>
      <c r="GW101" s="147">
        <v>125</v>
      </c>
      <c r="GX101" s="147">
        <v>163</v>
      </c>
      <c r="GY101" s="147">
        <v>53</v>
      </c>
      <c r="GZ101" s="147">
        <v>114</v>
      </c>
      <c r="HA101" s="147">
        <v>92</v>
      </c>
      <c r="HB101" s="147">
        <v>236</v>
      </c>
      <c r="HC101" s="147">
        <v>149</v>
      </c>
      <c r="HD101" s="147">
        <v>92</v>
      </c>
      <c r="HE101" s="147">
        <v>167</v>
      </c>
      <c r="HF101" s="147">
        <v>406</v>
      </c>
      <c r="HG101" s="147">
        <v>158</v>
      </c>
      <c r="HH101" s="147">
        <v>366</v>
      </c>
      <c r="HI101" s="147">
        <v>238</v>
      </c>
      <c r="HJ101" s="147">
        <v>14</v>
      </c>
      <c r="HK101" s="147">
        <v>35</v>
      </c>
      <c r="HL101" s="147">
        <v>70</v>
      </c>
      <c r="HM101" s="147">
        <v>38</v>
      </c>
      <c r="HN101" s="147">
        <v>41</v>
      </c>
      <c r="HO101" s="147">
        <v>89</v>
      </c>
      <c r="HP101" s="147">
        <v>365</v>
      </c>
      <c r="HQ101" s="147">
        <v>73</v>
      </c>
      <c r="HR101" s="147">
        <v>60</v>
      </c>
      <c r="HS101" s="147">
        <v>54</v>
      </c>
      <c r="HT101" s="147">
        <v>51</v>
      </c>
      <c r="HU101" s="147">
        <v>84</v>
      </c>
      <c r="HV101" s="147">
        <v>334</v>
      </c>
      <c r="HW101" s="147">
        <v>99</v>
      </c>
      <c r="HX101" s="147">
        <v>77</v>
      </c>
      <c r="HY101" s="147">
        <v>27</v>
      </c>
      <c r="HZ101" s="147">
        <v>139</v>
      </c>
      <c r="IA101" s="147">
        <v>107</v>
      </c>
      <c r="IB101" s="147">
        <v>114</v>
      </c>
      <c r="IC101" s="147">
        <v>79</v>
      </c>
      <c r="ID101" s="147">
        <v>48</v>
      </c>
      <c r="IE101" s="147">
        <v>338</v>
      </c>
      <c r="IF101" s="147">
        <v>360</v>
      </c>
      <c r="IG101" s="147">
        <v>114</v>
      </c>
      <c r="IH101" s="147">
        <v>39</v>
      </c>
      <c r="II101" s="147">
        <v>76</v>
      </c>
      <c r="IJ101" s="147">
        <v>104</v>
      </c>
      <c r="IK101" s="147">
        <v>53</v>
      </c>
      <c r="IL101" s="147">
        <v>73</v>
      </c>
      <c r="IM101" s="147">
        <v>54</v>
      </c>
      <c r="IN101" s="147">
        <v>77</v>
      </c>
      <c r="IO101" s="147">
        <v>83</v>
      </c>
      <c r="IP101" s="147">
        <v>88</v>
      </c>
      <c r="IQ101" s="147">
        <v>62</v>
      </c>
      <c r="IR101" s="147">
        <v>38</v>
      </c>
      <c r="IS101" s="147">
        <v>37</v>
      </c>
      <c r="IT101" s="147">
        <v>19</v>
      </c>
      <c r="IU101" s="147">
        <v>81</v>
      </c>
      <c r="IV101" s="147">
        <v>37</v>
      </c>
      <c r="IW101" s="138"/>
    </row>
    <row r="102" spans="1:257" x14ac:dyDescent="0.2">
      <c r="A102" s="149" t="s">
        <v>571</v>
      </c>
    </row>
    <row r="103" spans="1:257" x14ac:dyDescent="0.2">
      <c r="A103" s="149" t="s">
        <v>727</v>
      </c>
    </row>
    <row r="105" spans="1:257" x14ac:dyDescent="0.2">
      <c r="A105" s="139" t="s">
        <v>728</v>
      </c>
    </row>
    <row r="106" spans="1:257" x14ac:dyDescent="0.2">
      <c r="A106" s="140" t="s">
        <v>729</v>
      </c>
    </row>
    <row r="107" spans="1:257" x14ac:dyDescent="0.2">
      <c r="A107" s="141" t="s">
        <v>293</v>
      </c>
    </row>
    <row r="108" spans="1:257" s="142" customFormat="1" ht="12" customHeight="1" x14ac:dyDescent="0.25">
      <c r="A108" s="169" t="s">
        <v>730</v>
      </c>
      <c r="B108" s="171" t="s">
        <v>295</v>
      </c>
      <c r="C108" s="172"/>
      <c r="D108" s="172"/>
      <c r="E108" s="172"/>
      <c r="F108" s="172"/>
      <c r="G108" s="172"/>
      <c r="H108" s="172"/>
      <c r="I108" s="172"/>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c r="BI108" s="172"/>
      <c r="BJ108" s="172"/>
      <c r="BK108" s="172"/>
      <c r="BL108" s="172"/>
      <c r="BM108" s="172"/>
      <c r="BN108" s="172"/>
      <c r="BO108" s="172"/>
      <c r="BP108" s="172"/>
      <c r="BQ108" s="172"/>
      <c r="BR108" s="172"/>
      <c r="BS108" s="172"/>
      <c r="BT108" s="172"/>
      <c r="BU108" s="172"/>
      <c r="BV108" s="172"/>
      <c r="BW108" s="172"/>
      <c r="BX108" s="172"/>
      <c r="BY108" s="172"/>
      <c r="BZ108" s="172"/>
      <c r="CA108" s="172"/>
      <c r="CB108" s="172"/>
      <c r="CC108" s="172"/>
      <c r="CD108" s="172"/>
      <c r="CE108" s="172"/>
      <c r="CF108" s="172"/>
      <c r="CG108" s="172"/>
      <c r="CH108" s="172"/>
      <c r="CI108" s="172"/>
      <c r="CJ108" s="172"/>
      <c r="CK108" s="172"/>
      <c r="CL108" s="172"/>
      <c r="CM108" s="172"/>
      <c r="CN108" s="172"/>
      <c r="CO108" s="172"/>
      <c r="CP108" s="172"/>
      <c r="CQ108" s="172"/>
      <c r="CR108" s="172"/>
      <c r="CS108" s="172"/>
      <c r="CT108" s="172"/>
      <c r="CU108" s="172"/>
      <c r="CV108" s="172"/>
      <c r="CW108" s="172"/>
      <c r="CX108" s="172"/>
      <c r="CY108" s="172"/>
      <c r="CZ108" s="172"/>
      <c r="DA108" s="172"/>
      <c r="DB108" s="172"/>
      <c r="DC108" s="172"/>
      <c r="DD108" s="172"/>
      <c r="DE108" s="172"/>
      <c r="DF108" s="172"/>
      <c r="DG108" s="172"/>
      <c r="DH108" s="172"/>
      <c r="DI108" s="172"/>
      <c r="DJ108" s="172"/>
      <c r="DK108" s="172"/>
      <c r="DL108" s="172"/>
      <c r="DM108" s="172"/>
      <c r="DN108" s="172"/>
      <c r="DO108" s="172"/>
      <c r="DP108" s="172"/>
      <c r="DQ108" s="172"/>
      <c r="DR108" s="172"/>
      <c r="DS108" s="172"/>
      <c r="DT108" s="172"/>
      <c r="DU108" s="172"/>
      <c r="DV108" s="172"/>
      <c r="DW108" s="172"/>
      <c r="DX108" s="172"/>
      <c r="DY108" s="172"/>
      <c r="DZ108" s="172"/>
      <c r="EA108" s="172"/>
      <c r="EB108" s="172"/>
      <c r="EC108" s="172"/>
      <c r="ED108" s="172"/>
      <c r="EE108" s="172"/>
      <c r="EF108" s="172"/>
      <c r="EG108" s="172"/>
      <c r="EH108" s="172"/>
      <c r="EI108" s="172"/>
      <c r="EJ108" s="172"/>
      <c r="EK108" s="172"/>
      <c r="EL108" s="172"/>
      <c r="EM108" s="172"/>
      <c r="EN108" s="172"/>
      <c r="EO108" s="172"/>
      <c r="EP108" s="172"/>
      <c r="EQ108" s="172"/>
      <c r="ER108" s="172"/>
      <c r="ES108" s="172"/>
      <c r="ET108" s="172"/>
      <c r="EU108" s="172"/>
      <c r="EV108" s="172"/>
      <c r="EW108" s="172"/>
      <c r="EX108" s="172"/>
      <c r="EY108" s="172"/>
      <c r="EZ108" s="172"/>
      <c r="FA108" s="172"/>
      <c r="FB108" s="172"/>
      <c r="FC108" s="172"/>
      <c r="FD108" s="172"/>
      <c r="FE108" s="172"/>
      <c r="FF108" s="172"/>
      <c r="FG108" s="172"/>
      <c r="FH108" s="172"/>
      <c r="FI108" s="172"/>
      <c r="FJ108" s="172"/>
      <c r="FK108" s="172"/>
      <c r="FL108" s="172"/>
      <c r="FM108" s="172"/>
      <c r="FN108" s="172"/>
      <c r="FO108" s="172"/>
      <c r="FP108" s="172"/>
      <c r="FQ108" s="172"/>
      <c r="FR108" s="172"/>
      <c r="FS108" s="172"/>
      <c r="FT108" s="172"/>
      <c r="FU108" s="172"/>
      <c r="FV108" s="172"/>
      <c r="FW108" s="172"/>
      <c r="FX108" s="172"/>
      <c r="FY108" s="172"/>
      <c r="FZ108" s="172"/>
      <c r="GA108" s="172"/>
      <c r="GB108" s="172"/>
      <c r="GC108" s="172"/>
      <c r="GD108" s="172"/>
      <c r="GE108" s="172"/>
      <c r="GF108" s="172"/>
      <c r="GG108" s="172"/>
      <c r="GH108" s="172"/>
      <c r="GI108" s="172"/>
      <c r="GJ108" s="172"/>
      <c r="GK108" s="172"/>
      <c r="GL108" s="172"/>
      <c r="GM108" s="172"/>
      <c r="GN108" s="172"/>
      <c r="GO108" s="172"/>
      <c r="GP108" s="172"/>
      <c r="GQ108" s="172"/>
      <c r="GR108" s="172"/>
      <c r="GS108" s="172"/>
      <c r="GT108" s="172"/>
      <c r="GU108" s="172"/>
      <c r="GV108" s="172"/>
      <c r="GW108" s="172"/>
      <c r="GX108" s="172"/>
      <c r="GY108" s="172"/>
      <c r="GZ108" s="172"/>
      <c r="HA108" s="172"/>
      <c r="HB108" s="172"/>
      <c r="HC108" s="172"/>
      <c r="HD108" s="172"/>
      <c r="HE108" s="172"/>
      <c r="HF108" s="172"/>
      <c r="HG108" s="172"/>
      <c r="HH108" s="172"/>
      <c r="HI108" s="172"/>
      <c r="HJ108" s="172"/>
      <c r="HK108" s="172"/>
      <c r="HL108" s="172"/>
      <c r="HM108" s="172"/>
      <c r="HN108" s="172"/>
      <c r="HO108" s="172"/>
      <c r="HP108" s="172"/>
      <c r="HQ108" s="172"/>
      <c r="HR108" s="172"/>
      <c r="HS108" s="172"/>
      <c r="HT108" s="172"/>
      <c r="HU108" s="172"/>
      <c r="HV108" s="172"/>
      <c r="HW108" s="172"/>
      <c r="HX108" s="172"/>
      <c r="HY108" s="172"/>
      <c r="HZ108" s="172"/>
      <c r="IA108" s="172"/>
      <c r="IB108" s="172"/>
      <c r="IC108" s="172"/>
      <c r="ID108" s="172"/>
      <c r="IE108" s="172"/>
      <c r="IF108" s="172"/>
      <c r="IG108" s="172"/>
      <c r="IH108" s="172"/>
      <c r="II108" s="172"/>
      <c r="IJ108" s="172"/>
      <c r="IK108" s="172"/>
      <c r="IL108" s="172"/>
      <c r="IM108" s="172"/>
      <c r="IN108" s="172"/>
      <c r="IO108" s="172"/>
      <c r="IP108" s="172"/>
      <c r="IQ108" s="172"/>
      <c r="IR108" s="172"/>
      <c r="IS108" s="172"/>
      <c r="IT108" s="172"/>
      <c r="IU108" s="172"/>
      <c r="IV108" s="172"/>
    </row>
    <row r="109" spans="1:257" ht="409.5" x14ac:dyDescent="0.2">
      <c r="A109" s="170"/>
      <c r="B109" s="143" t="s">
        <v>296</v>
      </c>
      <c r="C109" s="143" t="s">
        <v>297</v>
      </c>
      <c r="D109" s="143" t="s">
        <v>298</v>
      </c>
      <c r="E109" s="143" t="s">
        <v>299</v>
      </c>
      <c r="F109" s="143" t="s">
        <v>300</v>
      </c>
      <c r="G109" s="143" t="s">
        <v>301</v>
      </c>
      <c r="H109" s="143" t="s">
        <v>302</v>
      </c>
      <c r="I109" s="143" t="s">
        <v>303</v>
      </c>
      <c r="J109" s="143" t="s">
        <v>304</v>
      </c>
      <c r="K109" s="143" t="s">
        <v>305</v>
      </c>
      <c r="L109" s="143" t="s">
        <v>306</v>
      </c>
      <c r="M109" s="143" t="s">
        <v>307</v>
      </c>
      <c r="N109" s="143" t="s">
        <v>308</v>
      </c>
      <c r="O109" s="143" t="s">
        <v>309</v>
      </c>
      <c r="P109" s="143" t="s">
        <v>310</v>
      </c>
      <c r="Q109" s="143" t="s">
        <v>311</v>
      </c>
      <c r="R109" s="143" t="s">
        <v>312</v>
      </c>
      <c r="S109" s="143" t="s">
        <v>313</v>
      </c>
      <c r="T109" s="143" t="s">
        <v>314</v>
      </c>
      <c r="U109" s="143" t="s">
        <v>315</v>
      </c>
      <c r="V109" s="143" t="s">
        <v>316</v>
      </c>
      <c r="W109" s="143" t="s">
        <v>317</v>
      </c>
      <c r="X109" s="143" t="s">
        <v>318</v>
      </c>
      <c r="Y109" s="143" t="s">
        <v>319</v>
      </c>
      <c r="Z109" s="143" t="s">
        <v>320</v>
      </c>
      <c r="AA109" s="143" t="s">
        <v>321</v>
      </c>
      <c r="AB109" s="143" t="s">
        <v>322</v>
      </c>
      <c r="AC109" s="143" t="s">
        <v>323</v>
      </c>
      <c r="AD109" s="143" t="s">
        <v>324</v>
      </c>
      <c r="AE109" s="143" t="s">
        <v>325</v>
      </c>
      <c r="AF109" s="143" t="s">
        <v>326</v>
      </c>
      <c r="AG109" s="143" t="s">
        <v>327</v>
      </c>
      <c r="AH109" s="143" t="s">
        <v>328</v>
      </c>
      <c r="AI109" s="143" t="s">
        <v>329</v>
      </c>
      <c r="AJ109" s="143" t="s">
        <v>330</v>
      </c>
      <c r="AK109" s="143" t="s">
        <v>331</v>
      </c>
      <c r="AL109" s="143" t="s">
        <v>332</v>
      </c>
      <c r="AM109" s="143" t="s">
        <v>333</v>
      </c>
      <c r="AN109" s="143" t="s">
        <v>334</v>
      </c>
      <c r="AO109" s="143" t="s">
        <v>335</v>
      </c>
      <c r="AP109" s="143" t="s">
        <v>336</v>
      </c>
      <c r="AQ109" s="143" t="s">
        <v>337</v>
      </c>
      <c r="AR109" s="143" t="s">
        <v>338</v>
      </c>
      <c r="AS109" s="143" t="s">
        <v>339</v>
      </c>
      <c r="AT109" s="143" t="s">
        <v>340</v>
      </c>
      <c r="AU109" s="143" t="s">
        <v>341</v>
      </c>
      <c r="AV109" s="143" t="s">
        <v>342</v>
      </c>
      <c r="AW109" s="143" t="s">
        <v>343</v>
      </c>
      <c r="AX109" s="143" t="s">
        <v>344</v>
      </c>
      <c r="AY109" s="143" t="s">
        <v>345</v>
      </c>
      <c r="AZ109" s="143" t="s">
        <v>346</v>
      </c>
      <c r="BA109" s="143" t="s">
        <v>347</v>
      </c>
      <c r="BB109" s="143" t="s">
        <v>348</v>
      </c>
      <c r="BC109" s="143" t="s">
        <v>349</v>
      </c>
      <c r="BD109" s="143" t="s">
        <v>350</v>
      </c>
      <c r="BE109" s="143" t="s">
        <v>351</v>
      </c>
      <c r="BF109" s="143" t="s">
        <v>352</v>
      </c>
      <c r="BG109" s="143" t="s">
        <v>353</v>
      </c>
      <c r="BH109" s="143" t="s">
        <v>354</v>
      </c>
      <c r="BI109" s="143" t="s">
        <v>355</v>
      </c>
      <c r="BJ109" s="143" t="s">
        <v>356</v>
      </c>
      <c r="BK109" s="143" t="s">
        <v>357</v>
      </c>
      <c r="BL109" s="143" t="s">
        <v>358</v>
      </c>
      <c r="BM109" s="143" t="s">
        <v>359</v>
      </c>
      <c r="BN109" s="143" t="s">
        <v>360</v>
      </c>
      <c r="BO109" s="143" t="s">
        <v>361</v>
      </c>
      <c r="BP109" s="143" t="s">
        <v>362</v>
      </c>
      <c r="BQ109" s="143" t="s">
        <v>363</v>
      </c>
      <c r="BR109" s="143" t="s">
        <v>364</v>
      </c>
      <c r="BS109" s="143" t="s">
        <v>365</v>
      </c>
      <c r="BT109" s="143" t="s">
        <v>366</v>
      </c>
      <c r="BU109" s="143" t="s">
        <v>367</v>
      </c>
      <c r="BV109" s="143" t="s">
        <v>368</v>
      </c>
      <c r="BW109" s="143" t="s">
        <v>369</v>
      </c>
      <c r="BX109" s="143" t="s">
        <v>370</v>
      </c>
      <c r="BY109" s="143" t="s">
        <v>371</v>
      </c>
      <c r="BZ109" s="143" t="s">
        <v>372</v>
      </c>
      <c r="CA109" s="143" t="s">
        <v>373</v>
      </c>
      <c r="CB109" s="143" t="s">
        <v>374</v>
      </c>
      <c r="CC109" s="143" t="s">
        <v>375</v>
      </c>
      <c r="CD109" s="143" t="s">
        <v>376</v>
      </c>
      <c r="CE109" s="143" t="s">
        <v>377</v>
      </c>
      <c r="CF109" s="143" t="s">
        <v>378</v>
      </c>
      <c r="CG109" s="143" t="s">
        <v>379</v>
      </c>
      <c r="CH109" s="143" t="s">
        <v>380</v>
      </c>
      <c r="CI109" s="143" t="s">
        <v>381</v>
      </c>
      <c r="CJ109" s="143" t="s">
        <v>382</v>
      </c>
      <c r="CK109" s="143" t="s">
        <v>383</v>
      </c>
      <c r="CL109" s="143" t="s">
        <v>384</v>
      </c>
      <c r="CM109" s="143" t="s">
        <v>385</v>
      </c>
      <c r="CN109" s="143" t="s">
        <v>386</v>
      </c>
      <c r="CO109" s="143" t="s">
        <v>387</v>
      </c>
      <c r="CP109" s="143" t="s">
        <v>388</v>
      </c>
      <c r="CQ109" s="143" t="s">
        <v>389</v>
      </c>
      <c r="CR109" s="143" t="s">
        <v>390</v>
      </c>
      <c r="CS109" s="143" t="s">
        <v>391</v>
      </c>
      <c r="CT109" s="143" t="s">
        <v>392</v>
      </c>
      <c r="CU109" s="143" t="s">
        <v>393</v>
      </c>
      <c r="CV109" s="143" t="s">
        <v>394</v>
      </c>
      <c r="CW109" s="143" t="s">
        <v>395</v>
      </c>
      <c r="CX109" s="143" t="s">
        <v>396</v>
      </c>
      <c r="CY109" s="143" t="s">
        <v>397</v>
      </c>
      <c r="CZ109" s="143" t="s">
        <v>398</v>
      </c>
      <c r="DA109" s="143" t="s">
        <v>399</v>
      </c>
      <c r="DB109" s="143" t="s">
        <v>400</v>
      </c>
      <c r="DC109" s="143" t="s">
        <v>401</v>
      </c>
      <c r="DD109" s="143" t="s">
        <v>402</v>
      </c>
      <c r="DE109" s="143" t="s">
        <v>403</v>
      </c>
      <c r="DF109" s="143" t="s">
        <v>404</v>
      </c>
      <c r="DG109" s="143" t="s">
        <v>405</v>
      </c>
      <c r="DH109" s="143" t="s">
        <v>406</v>
      </c>
      <c r="DI109" s="143" t="s">
        <v>407</v>
      </c>
      <c r="DJ109" s="143" t="s">
        <v>408</v>
      </c>
      <c r="DK109" s="143" t="s">
        <v>409</v>
      </c>
      <c r="DL109" s="143" t="s">
        <v>410</v>
      </c>
      <c r="DM109" s="143" t="s">
        <v>411</v>
      </c>
      <c r="DN109" s="143" t="s">
        <v>412</v>
      </c>
      <c r="DO109" s="143" t="s">
        <v>413</v>
      </c>
      <c r="DP109" s="143" t="s">
        <v>414</v>
      </c>
      <c r="DQ109" s="143" t="s">
        <v>415</v>
      </c>
      <c r="DR109" s="143" t="s">
        <v>416</v>
      </c>
      <c r="DS109" s="143" t="s">
        <v>417</v>
      </c>
      <c r="DT109" s="143" t="s">
        <v>418</v>
      </c>
      <c r="DU109" s="143" t="s">
        <v>419</v>
      </c>
      <c r="DV109" s="143" t="s">
        <v>420</v>
      </c>
      <c r="DW109" s="143" t="s">
        <v>421</v>
      </c>
      <c r="DX109" s="143" t="s">
        <v>422</v>
      </c>
      <c r="DY109" s="143" t="s">
        <v>423</v>
      </c>
      <c r="DZ109" s="143" t="s">
        <v>424</v>
      </c>
      <c r="EA109" s="143" t="s">
        <v>425</v>
      </c>
      <c r="EB109" s="143" t="s">
        <v>426</v>
      </c>
      <c r="EC109" s="143" t="s">
        <v>427</v>
      </c>
      <c r="ED109" s="143" t="s">
        <v>428</v>
      </c>
      <c r="EE109" s="143" t="s">
        <v>429</v>
      </c>
      <c r="EF109" s="143" t="s">
        <v>430</v>
      </c>
      <c r="EG109" s="143" t="s">
        <v>431</v>
      </c>
      <c r="EH109" s="143" t="s">
        <v>432</v>
      </c>
      <c r="EI109" s="143" t="s">
        <v>433</v>
      </c>
      <c r="EJ109" s="143" t="s">
        <v>434</v>
      </c>
      <c r="EK109" s="143" t="s">
        <v>435</v>
      </c>
      <c r="EL109" s="143" t="s">
        <v>436</v>
      </c>
      <c r="EM109" s="143" t="s">
        <v>437</v>
      </c>
      <c r="EN109" s="143" t="s">
        <v>438</v>
      </c>
      <c r="EO109" s="143" t="s">
        <v>439</v>
      </c>
      <c r="EP109" s="143" t="s">
        <v>440</v>
      </c>
      <c r="EQ109" s="143" t="s">
        <v>441</v>
      </c>
      <c r="ER109" s="143" t="s">
        <v>442</v>
      </c>
      <c r="ES109" s="143" t="s">
        <v>443</v>
      </c>
      <c r="ET109" s="143" t="s">
        <v>444</v>
      </c>
      <c r="EU109" s="143" t="s">
        <v>445</v>
      </c>
      <c r="EV109" s="143" t="s">
        <v>446</v>
      </c>
      <c r="EW109" s="143" t="s">
        <v>447</v>
      </c>
      <c r="EX109" s="143" t="s">
        <v>448</v>
      </c>
      <c r="EY109" s="143" t="s">
        <v>449</v>
      </c>
      <c r="EZ109" s="143" t="s">
        <v>450</v>
      </c>
      <c r="FA109" s="143" t="s">
        <v>451</v>
      </c>
      <c r="FB109" s="143" t="s">
        <v>452</v>
      </c>
      <c r="FC109" s="143" t="s">
        <v>453</v>
      </c>
      <c r="FD109" s="143" t="s">
        <v>454</v>
      </c>
      <c r="FE109" s="143" t="s">
        <v>455</v>
      </c>
      <c r="FF109" s="143" t="s">
        <v>456</v>
      </c>
      <c r="FG109" s="143" t="s">
        <v>457</v>
      </c>
      <c r="FH109" s="143" t="s">
        <v>458</v>
      </c>
      <c r="FI109" s="143" t="s">
        <v>459</v>
      </c>
      <c r="FJ109" s="143" t="s">
        <v>460</v>
      </c>
      <c r="FK109" s="143" t="s">
        <v>461</v>
      </c>
      <c r="FL109" s="143" t="s">
        <v>462</v>
      </c>
      <c r="FM109" s="143" t="s">
        <v>463</v>
      </c>
      <c r="FN109" s="143" t="s">
        <v>464</v>
      </c>
      <c r="FO109" s="143" t="s">
        <v>465</v>
      </c>
      <c r="FP109" s="143" t="s">
        <v>466</v>
      </c>
      <c r="FQ109" s="143" t="s">
        <v>467</v>
      </c>
      <c r="FR109" s="143" t="s">
        <v>468</v>
      </c>
      <c r="FS109" s="143" t="s">
        <v>469</v>
      </c>
      <c r="FT109" s="143" t="s">
        <v>470</v>
      </c>
      <c r="FU109" s="143" t="s">
        <v>471</v>
      </c>
      <c r="FV109" s="143" t="s">
        <v>472</v>
      </c>
      <c r="FW109" s="143" t="s">
        <v>473</v>
      </c>
      <c r="FX109" s="143" t="s">
        <v>474</v>
      </c>
      <c r="FY109" s="143" t="s">
        <v>475</v>
      </c>
      <c r="FZ109" s="143" t="s">
        <v>476</v>
      </c>
      <c r="GA109" s="143" t="s">
        <v>477</v>
      </c>
      <c r="GB109" s="143" t="s">
        <v>478</v>
      </c>
      <c r="GC109" s="143" t="s">
        <v>479</v>
      </c>
      <c r="GD109" s="143" t="s">
        <v>480</v>
      </c>
      <c r="GE109" s="143" t="s">
        <v>481</v>
      </c>
      <c r="GF109" s="143" t="s">
        <v>482</v>
      </c>
      <c r="GG109" s="143" t="s">
        <v>483</v>
      </c>
      <c r="GH109" s="143" t="s">
        <v>484</v>
      </c>
      <c r="GI109" s="143" t="s">
        <v>485</v>
      </c>
      <c r="GJ109" s="143" t="s">
        <v>486</v>
      </c>
      <c r="GK109" s="143" t="s">
        <v>487</v>
      </c>
      <c r="GL109" s="143" t="s">
        <v>488</v>
      </c>
      <c r="GM109" s="143" t="s">
        <v>489</v>
      </c>
      <c r="GN109" s="143" t="s">
        <v>490</v>
      </c>
      <c r="GO109" s="143" t="s">
        <v>491</v>
      </c>
      <c r="GP109" s="143" t="s">
        <v>492</v>
      </c>
      <c r="GQ109" s="143" t="s">
        <v>493</v>
      </c>
      <c r="GR109" s="143" t="s">
        <v>494</v>
      </c>
      <c r="GS109" s="143" t="s">
        <v>495</v>
      </c>
      <c r="GT109" s="143" t="s">
        <v>496</v>
      </c>
      <c r="GU109" s="143" t="s">
        <v>497</v>
      </c>
      <c r="GV109" s="143" t="s">
        <v>498</v>
      </c>
      <c r="GW109" s="143" t="s">
        <v>499</v>
      </c>
      <c r="GX109" s="143" t="s">
        <v>500</v>
      </c>
      <c r="GY109" s="143" t="s">
        <v>501</v>
      </c>
      <c r="GZ109" s="143" t="s">
        <v>502</v>
      </c>
      <c r="HA109" s="143" t="s">
        <v>503</v>
      </c>
      <c r="HB109" s="143" t="s">
        <v>504</v>
      </c>
      <c r="HC109" s="143" t="s">
        <v>505</v>
      </c>
      <c r="HD109" s="143" t="s">
        <v>506</v>
      </c>
      <c r="HE109" s="143" t="s">
        <v>507</v>
      </c>
      <c r="HF109" s="143" t="s">
        <v>508</v>
      </c>
      <c r="HG109" s="143" t="s">
        <v>509</v>
      </c>
      <c r="HH109" s="143" t="s">
        <v>510</v>
      </c>
      <c r="HI109" s="143" t="s">
        <v>511</v>
      </c>
      <c r="HJ109" s="143" t="s">
        <v>512</v>
      </c>
      <c r="HK109" s="143" t="s">
        <v>513</v>
      </c>
      <c r="HL109" s="143" t="s">
        <v>514</v>
      </c>
      <c r="HM109" s="143" t="s">
        <v>515</v>
      </c>
      <c r="HN109" s="143" t="s">
        <v>516</v>
      </c>
      <c r="HO109" s="143" t="s">
        <v>517</v>
      </c>
      <c r="HP109" s="143" t="s">
        <v>518</v>
      </c>
      <c r="HQ109" s="143" t="s">
        <v>519</v>
      </c>
      <c r="HR109" s="143" t="s">
        <v>520</v>
      </c>
      <c r="HS109" s="143" t="s">
        <v>521</v>
      </c>
      <c r="HT109" s="143" t="s">
        <v>522</v>
      </c>
      <c r="HU109" s="143" t="s">
        <v>523</v>
      </c>
      <c r="HV109" s="143" t="s">
        <v>524</v>
      </c>
      <c r="HW109" s="143" t="s">
        <v>525</v>
      </c>
      <c r="HX109" s="143" t="s">
        <v>526</v>
      </c>
      <c r="HY109" s="143" t="s">
        <v>527</v>
      </c>
      <c r="HZ109" s="143" t="s">
        <v>528</v>
      </c>
      <c r="IA109" s="143" t="s">
        <v>529</v>
      </c>
      <c r="IB109" s="143" t="s">
        <v>530</v>
      </c>
      <c r="IC109" s="143" t="s">
        <v>531</v>
      </c>
      <c r="ID109" s="143" t="s">
        <v>532</v>
      </c>
      <c r="IE109" s="143" t="s">
        <v>533</v>
      </c>
      <c r="IF109" s="143" t="s">
        <v>534</v>
      </c>
      <c r="IG109" s="143" t="s">
        <v>535</v>
      </c>
      <c r="IH109" s="143" t="s">
        <v>536</v>
      </c>
      <c r="II109" s="143" t="s">
        <v>537</v>
      </c>
      <c r="IJ109" s="143" t="s">
        <v>538</v>
      </c>
      <c r="IK109" s="143" t="s">
        <v>539</v>
      </c>
      <c r="IL109" s="143" t="s">
        <v>540</v>
      </c>
      <c r="IM109" s="143" t="s">
        <v>541</v>
      </c>
      <c r="IN109" s="143" t="s">
        <v>542</v>
      </c>
      <c r="IO109" s="143" t="s">
        <v>543</v>
      </c>
      <c r="IP109" s="143" t="s">
        <v>544</v>
      </c>
      <c r="IQ109" s="143" t="s">
        <v>545</v>
      </c>
      <c r="IR109" s="143" t="s">
        <v>546</v>
      </c>
      <c r="IS109" s="143" t="s">
        <v>547</v>
      </c>
      <c r="IT109" s="143" t="s">
        <v>548</v>
      </c>
      <c r="IU109" s="143" t="s">
        <v>549</v>
      </c>
      <c r="IV109" s="143" t="s">
        <v>550</v>
      </c>
    </row>
    <row r="110" spans="1:257" x14ac:dyDescent="0.2">
      <c r="A110" s="144" t="s">
        <v>703</v>
      </c>
      <c r="B110" s="145">
        <v>21</v>
      </c>
      <c r="C110" s="145">
        <v>3</v>
      </c>
      <c r="D110" s="145">
        <v>2</v>
      </c>
      <c r="E110" s="145">
        <v>14</v>
      </c>
      <c r="F110" s="145">
        <v>0</v>
      </c>
      <c r="G110" s="145">
        <v>16</v>
      </c>
      <c r="H110" s="145">
        <v>6</v>
      </c>
      <c r="I110" s="145">
        <v>5</v>
      </c>
      <c r="J110" s="145">
        <v>3</v>
      </c>
      <c r="K110" s="145">
        <v>16</v>
      </c>
      <c r="L110" s="145">
        <v>220</v>
      </c>
      <c r="M110" s="145">
        <v>88</v>
      </c>
      <c r="N110" s="145">
        <v>13</v>
      </c>
      <c r="O110" s="145">
        <v>18</v>
      </c>
      <c r="P110" s="145">
        <v>26</v>
      </c>
      <c r="Q110" s="145">
        <v>19</v>
      </c>
      <c r="R110" s="145">
        <v>10</v>
      </c>
      <c r="S110" s="145">
        <v>20</v>
      </c>
      <c r="T110" s="145">
        <v>42</v>
      </c>
      <c r="U110" s="145">
        <v>56</v>
      </c>
      <c r="V110" s="145">
        <v>53</v>
      </c>
      <c r="W110" s="145">
        <v>1</v>
      </c>
      <c r="X110" s="145">
        <v>19</v>
      </c>
      <c r="Y110" s="145">
        <v>10</v>
      </c>
      <c r="Z110" s="145">
        <v>43</v>
      </c>
      <c r="AA110" s="145">
        <v>1</v>
      </c>
      <c r="AB110" s="145">
        <v>1</v>
      </c>
      <c r="AC110" s="145">
        <v>3</v>
      </c>
      <c r="AD110" s="145">
        <v>1</v>
      </c>
      <c r="AE110" s="145">
        <v>19</v>
      </c>
      <c r="AF110" s="145">
        <v>44</v>
      </c>
      <c r="AG110" s="145">
        <v>10</v>
      </c>
      <c r="AH110" s="145">
        <v>38</v>
      </c>
      <c r="AI110" s="145">
        <v>8</v>
      </c>
      <c r="AJ110" s="145">
        <v>172</v>
      </c>
      <c r="AK110" s="145">
        <v>4</v>
      </c>
      <c r="AL110" s="145">
        <v>2</v>
      </c>
      <c r="AM110" s="145">
        <v>28</v>
      </c>
      <c r="AN110" s="145">
        <v>5</v>
      </c>
      <c r="AO110" s="145">
        <v>2</v>
      </c>
      <c r="AP110" s="145">
        <v>2</v>
      </c>
      <c r="AQ110" s="145">
        <v>7</v>
      </c>
      <c r="AR110" s="145">
        <v>10</v>
      </c>
      <c r="AS110" s="145">
        <v>5</v>
      </c>
      <c r="AT110" s="145">
        <v>1</v>
      </c>
      <c r="AU110" s="145">
        <v>17</v>
      </c>
      <c r="AV110" s="145">
        <v>5</v>
      </c>
      <c r="AW110" s="145">
        <v>35</v>
      </c>
      <c r="AX110" s="145">
        <v>0</v>
      </c>
      <c r="AY110" s="145">
        <v>2</v>
      </c>
      <c r="AZ110" s="145">
        <v>84</v>
      </c>
      <c r="BA110" s="145">
        <v>4</v>
      </c>
      <c r="BB110" s="145">
        <v>1</v>
      </c>
      <c r="BC110" s="145">
        <v>2</v>
      </c>
      <c r="BD110" s="145">
        <v>2</v>
      </c>
      <c r="BE110" s="145">
        <v>1</v>
      </c>
      <c r="BF110" s="145">
        <v>1</v>
      </c>
      <c r="BG110" s="145">
        <v>25</v>
      </c>
      <c r="BH110" s="145">
        <v>32</v>
      </c>
      <c r="BI110" s="145">
        <v>5</v>
      </c>
      <c r="BJ110" s="145">
        <v>3</v>
      </c>
      <c r="BK110" s="145">
        <v>2</v>
      </c>
      <c r="BL110" s="145">
        <v>27</v>
      </c>
      <c r="BM110" s="145">
        <v>1</v>
      </c>
      <c r="BN110" s="145">
        <v>9</v>
      </c>
      <c r="BO110" s="145">
        <v>31</v>
      </c>
      <c r="BP110" s="145">
        <v>2</v>
      </c>
      <c r="BQ110" s="145">
        <v>1</v>
      </c>
      <c r="BR110" s="145">
        <v>26</v>
      </c>
      <c r="BS110" s="145">
        <v>3</v>
      </c>
      <c r="BT110" s="145">
        <v>3</v>
      </c>
      <c r="BU110" s="145">
        <v>14</v>
      </c>
      <c r="BV110" s="145">
        <v>5</v>
      </c>
      <c r="BW110" s="145">
        <v>24</v>
      </c>
      <c r="BX110" s="145">
        <v>33</v>
      </c>
      <c r="BY110" s="145">
        <v>18</v>
      </c>
      <c r="BZ110" s="145">
        <v>3</v>
      </c>
      <c r="CA110" s="145">
        <v>3</v>
      </c>
      <c r="CB110" s="145">
        <v>14</v>
      </c>
      <c r="CC110" s="145">
        <v>27</v>
      </c>
      <c r="CD110" s="145">
        <v>8</v>
      </c>
      <c r="CE110" s="145">
        <v>8</v>
      </c>
      <c r="CF110" s="145">
        <v>42</v>
      </c>
      <c r="CG110" s="145">
        <v>24</v>
      </c>
      <c r="CH110" s="145">
        <v>90</v>
      </c>
      <c r="CI110" s="145">
        <v>23</v>
      </c>
      <c r="CJ110" s="145">
        <v>4</v>
      </c>
      <c r="CK110" s="145">
        <v>14</v>
      </c>
      <c r="CL110" s="145">
        <v>15</v>
      </c>
      <c r="CM110" s="145">
        <v>20</v>
      </c>
      <c r="CN110" s="145">
        <v>27</v>
      </c>
      <c r="CO110" s="145">
        <v>4</v>
      </c>
      <c r="CP110" s="145">
        <v>4</v>
      </c>
      <c r="CQ110" s="145">
        <v>3</v>
      </c>
      <c r="CR110" s="145">
        <v>8</v>
      </c>
      <c r="CS110" s="145">
        <v>2</v>
      </c>
      <c r="CT110" s="145">
        <v>1</v>
      </c>
      <c r="CU110" s="145">
        <v>0</v>
      </c>
      <c r="CV110" s="145">
        <v>2</v>
      </c>
      <c r="CW110" s="145">
        <v>2</v>
      </c>
      <c r="CX110" s="145">
        <v>1</v>
      </c>
      <c r="CY110" s="145">
        <v>7</v>
      </c>
      <c r="CZ110" s="145">
        <v>1</v>
      </c>
      <c r="DA110" s="145">
        <v>1</v>
      </c>
      <c r="DB110" s="145">
        <v>11</v>
      </c>
      <c r="DC110" s="145">
        <v>12</v>
      </c>
      <c r="DD110" s="145">
        <v>33</v>
      </c>
      <c r="DE110" s="145">
        <v>11</v>
      </c>
      <c r="DF110" s="145">
        <v>3</v>
      </c>
      <c r="DG110" s="145">
        <v>11</v>
      </c>
      <c r="DH110" s="145">
        <v>1</v>
      </c>
      <c r="DI110" s="145">
        <v>11</v>
      </c>
      <c r="DJ110" s="145">
        <v>7</v>
      </c>
      <c r="DK110" s="145">
        <v>4</v>
      </c>
      <c r="DL110" s="145">
        <v>3</v>
      </c>
      <c r="DM110" s="145">
        <v>1</v>
      </c>
      <c r="DN110" s="145">
        <v>2</v>
      </c>
      <c r="DO110" s="145">
        <v>3</v>
      </c>
      <c r="DP110" s="145">
        <v>32</v>
      </c>
      <c r="DQ110" s="145">
        <v>9</v>
      </c>
      <c r="DR110" s="145">
        <v>1</v>
      </c>
      <c r="DS110" s="145">
        <v>1</v>
      </c>
      <c r="DT110" s="145">
        <v>1</v>
      </c>
      <c r="DU110" s="145">
        <v>2</v>
      </c>
      <c r="DV110" s="145">
        <v>3</v>
      </c>
      <c r="DW110" s="145">
        <v>19</v>
      </c>
      <c r="DX110" s="145">
        <v>6</v>
      </c>
      <c r="DY110" s="145">
        <v>15</v>
      </c>
      <c r="DZ110" s="145">
        <v>4</v>
      </c>
      <c r="EA110" s="145">
        <v>12</v>
      </c>
      <c r="EB110" s="145">
        <v>1</v>
      </c>
      <c r="EC110" s="145">
        <v>8</v>
      </c>
      <c r="ED110" s="145">
        <v>16</v>
      </c>
      <c r="EE110" s="145">
        <v>17</v>
      </c>
      <c r="EF110" s="145">
        <v>5</v>
      </c>
      <c r="EG110" s="145">
        <v>5</v>
      </c>
      <c r="EH110" s="145">
        <v>10</v>
      </c>
      <c r="EI110" s="145">
        <v>26</v>
      </c>
      <c r="EJ110" s="145">
        <v>24</v>
      </c>
      <c r="EK110" s="145">
        <v>12</v>
      </c>
      <c r="EL110" s="145">
        <v>20</v>
      </c>
      <c r="EM110" s="145">
        <v>4</v>
      </c>
      <c r="EN110" s="145">
        <v>1</v>
      </c>
      <c r="EO110" s="145">
        <v>3</v>
      </c>
      <c r="EP110" s="145">
        <v>4</v>
      </c>
      <c r="EQ110" s="145">
        <v>2</v>
      </c>
      <c r="ER110" s="145">
        <v>6</v>
      </c>
      <c r="ES110" s="145">
        <v>3</v>
      </c>
      <c r="ET110" s="145">
        <v>12</v>
      </c>
      <c r="EU110" s="145">
        <v>11</v>
      </c>
      <c r="EV110" s="145">
        <v>8</v>
      </c>
      <c r="EW110" s="145">
        <v>4</v>
      </c>
      <c r="EX110" s="145">
        <v>1</v>
      </c>
      <c r="EY110" s="145">
        <v>1</v>
      </c>
      <c r="EZ110" s="145">
        <v>14</v>
      </c>
      <c r="FA110" s="145">
        <v>2</v>
      </c>
      <c r="FB110" s="145">
        <v>3</v>
      </c>
      <c r="FC110" s="145">
        <v>18</v>
      </c>
      <c r="FD110" s="145">
        <v>3</v>
      </c>
      <c r="FE110" s="145">
        <v>25</v>
      </c>
      <c r="FF110" s="145">
        <v>26</v>
      </c>
      <c r="FG110" s="145">
        <v>4</v>
      </c>
      <c r="FH110" s="145">
        <v>1</v>
      </c>
      <c r="FI110" s="145">
        <v>6</v>
      </c>
      <c r="FJ110" s="145">
        <v>1</v>
      </c>
      <c r="FK110" s="145">
        <v>1</v>
      </c>
      <c r="FL110" s="145">
        <v>3</v>
      </c>
      <c r="FM110" s="145">
        <v>7</v>
      </c>
      <c r="FN110" s="145">
        <v>4</v>
      </c>
      <c r="FO110" s="145">
        <v>1</v>
      </c>
      <c r="FP110" s="145">
        <v>8</v>
      </c>
      <c r="FQ110" s="145">
        <v>1</v>
      </c>
      <c r="FR110" s="145">
        <v>12</v>
      </c>
      <c r="FS110" s="145">
        <v>8</v>
      </c>
      <c r="FT110" s="145">
        <v>1</v>
      </c>
      <c r="FU110" s="145">
        <v>1</v>
      </c>
      <c r="FV110" s="145">
        <v>1</v>
      </c>
      <c r="FW110" s="145">
        <v>2</v>
      </c>
      <c r="FX110" s="145">
        <v>1</v>
      </c>
      <c r="FY110" s="145">
        <v>3</v>
      </c>
      <c r="FZ110" s="145">
        <v>2</v>
      </c>
      <c r="GA110" s="145">
        <v>1</v>
      </c>
      <c r="GB110" s="145">
        <v>1</v>
      </c>
      <c r="GC110" s="145">
        <v>1</v>
      </c>
      <c r="GD110" s="145">
        <v>1</v>
      </c>
      <c r="GE110" s="145">
        <v>6</v>
      </c>
      <c r="GF110" s="145">
        <v>2</v>
      </c>
      <c r="GG110" s="145">
        <v>1</v>
      </c>
      <c r="GH110" s="145">
        <v>4</v>
      </c>
      <c r="GI110" s="145">
        <v>2</v>
      </c>
      <c r="GJ110" s="145">
        <v>1</v>
      </c>
      <c r="GK110" s="145">
        <v>1</v>
      </c>
      <c r="GL110" s="145">
        <v>9</v>
      </c>
      <c r="GM110" s="145">
        <v>7</v>
      </c>
      <c r="GN110" s="145">
        <v>9</v>
      </c>
      <c r="GO110" s="145">
        <v>4</v>
      </c>
      <c r="GP110" s="145">
        <v>5</v>
      </c>
      <c r="GQ110" s="145">
        <v>25</v>
      </c>
      <c r="GR110" s="145">
        <v>19</v>
      </c>
      <c r="GS110" s="145">
        <v>6</v>
      </c>
      <c r="GT110" s="145">
        <v>7</v>
      </c>
      <c r="GU110" s="145">
        <v>51</v>
      </c>
      <c r="GV110" s="145">
        <v>10</v>
      </c>
      <c r="GW110" s="145">
        <v>6</v>
      </c>
      <c r="GX110" s="145">
        <v>21</v>
      </c>
      <c r="GY110" s="145">
        <v>1</v>
      </c>
      <c r="GZ110" s="145">
        <v>4</v>
      </c>
      <c r="HA110" s="145">
        <v>10</v>
      </c>
      <c r="HB110" s="145">
        <v>4</v>
      </c>
      <c r="HC110" s="145">
        <v>31</v>
      </c>
      <c r="HD110" s="145">
        <v>2</v>
      </c>
      <c r="HE110" s="145">
        <v>3</v>
      </c>
      <c r="HF110" s="145">
        <v>16</v>
      </c>
      <c r="HG110" s="145">
        <v>17</v>
      </c>
      <c r="HH110" s="145">
        <v>44</v>
      </c>
      <c r="HI110" s="145">
        <v>8</v>
      </c>
      <c r="HJ110" s="145">
        <v>1</v>
      </c>
      <c r="HK110" s="145">
        <v>2</v>
      </c>
      <c r="HL110" s="145">
        <v>7</v>
      </c>
      <c r="HM110" s="145">
        <v>11</v>
      </c>
      <c r="HN110" s="145">
        <v>4</v>
      </c>
      <c r="HO110" s="145">
        <v>8</v>
      </c>
      <c r="HP110" s="145">
        <v>4</v>
      </c>
      <c r="HQ110" s="145">
        <v>5</v>
      </c>
      <c r="HR110" s="145">
        <v>19</v>
      </c>
      <c r="HS110" s="145">
        <v>0</v>
      </c>
      <c r="HT110" s="145">
        <v>5</v>
      </c>
      <c r="HU110" s="145">
        <v>1</v>
      </c>
      <c r="HV110" s="145">
        <v>18</v>
      </c>
      <c r="HW110" s="145">
        <v>4</v>
      </c>
      <c r="HX110" s="145">
        <v>5</v>
      </c>
      <c r="HY110" s="145">
        <v>1</v>
      </c>
      <c r="HZ110" s="145">
        <v>12</v>
      </c>
      <c r="IA110" s="145">
        <v>2</v>
      </c>
      <c r="IB110" s="145">
        <v>1</v>
      </c>
      <c r="IC110" s="145">
        <v>8</v>
      </c>
      <c r="ID110" s="145">
        <v>1</v>
      </c>
      <c r="IE110" s="145">
        <v>10</v>
      </c>
      <c r="IF110" s="145">
        <v>22</v>
      </c>
      <c r="IG110" s="145">
        <v>1</v>
      </c>
      <c r="IH110" s="145">
        <v>2</v>
      </c>
      <c r="II110" s="145">
        <v>1</v>
      </c>
      <c r="IJ110" s="145">
        <v>7</v>
      </c>
      <c r="IK110" s="145">
        <v>0</v>
      </c>
      <c r="IL110" s="145">
        <v>1</v>
      </c>
      <c r="IM110" s="145">
        <v>5</v>
      </c>
      <c r="IN110" s="145">
        <v>3</v>
      </c>
      <c r="IO110" s="145">
        <v>1</v>
      </c>
      <c r="IP110" s="145">
        <v>0</v>
      </c>
      <c r="IQ110" s="145">
        <v>1</v>
      </c>
      <c r="IR110" s="145">
        <v>1</v>
      </c>
      <c r="IS110" s="145">
        <v>2</v>
      </c>
      <c r="IT110" s="145">
        <v>1</v>
      </c>
      <c r="IU110" s="145">
        <v>1</v>
      </c>
      <c r="IV110" s="145">
        <v>1</v>
      </c>
    </row>
    <row r="111" spans="1:257" x14ac:dyDescent="0.2">
      <c r="A111" s="144" t="s">
        <v>704</v>
      </c>
      <c r="B111" s="145">
        <v>12</v>
      </c>
      <c r="C111" s="145">
        <v>2</v>
      </c>
      <c r="D111" s="145">
        <v>0</v>
      </c>
      <c r="E111" s="145">
        <v>3</v>
      </c>
      <c r="F111" s="145">
        <v>1</v>
      </c>
      <c r="G111" s="145">
        <v>3</v>
      </c>
      <c r="H111" s="145">
        <v>1</v>
      </c>
      <c r="I111" s="145">
        <v>0</v>
      </c>
      <c r="J111" s="145">
        <v>0</v>
      </c>
      <c r="K111" s="145">
        <v>0</v>
      </c>
      <c r="L111" s="145">
        <v>3</v>
      </c>
      <c r="M111" s="145">
        <v>10</v>
      </c>
      <c r="N111" s="145">
        <v>5</v>
      </c>
      <c r="O111" s="145">
        <v>11</v>
      </c>
      <c r="P111" s="145">
        <v>6</v>
      </c>
      <c r="Q111" s="145">
        <v>10</v>
      </c>
      <c r="R111" s="145">
        <v>0</v>
      </c>
      <c r="S111" s="145">
        <v>5</v>
      </c>
      <c r="T111" s="145">
        <v>11</v>
      </c>
      <c r="U111" s="145">
        <v>8</v>
      </c>
      <c r="V111" s="145">
        <v>6</v>
      </c>
      <c r="W111" s="145">
        <v>0</v>
      </c>
      <c r="X111" s="145">
        <v>0</v>
      </c>
      <c r="Y111" s="145">
        <v>8</v>
      </c>
      <c r="Z111" s="145">
        <v>19</v>
      </c>
      <c r="AA111" s="145">
        <v>0</v>
      </c>
      <c r="AB111" s="145">
        <v>0</v>
      </c>
      <c r="AC111" s="145">
        <v>0</v>
      </c>
      <c r="AD111" s="145">
        <v>0</v>
      </c>
      <c r="AE111" s="145">
        <v>5</v>
      </c>
      <c r="AF111" s="145">
        <v>16</v>
      </c>
      <c r="AG111" s="145">
        <v>1</v>
      </c>
      <c r="AH111" s="145">
        <v>0</v>
      </c>
      <c r="AI111" s="145">
        <v>0</v>
      </c>
      <c r="AJ111" s="145">
        <v>76</v>
      </c>
      <c r="AK111" s="145">
        <v>1</v>
      </c>
      <c r="AL111" s="145">
        <v>0</v>
      </c>
      <c r="AM111" s="145">
        <v>1</v>
      </c>
      <c r="AN111" s="145">
        <v>1</v>
      </c>
      <c r="AO111" s="145">
        <v>0</v>
      </c>
      <c r="AP111" s="145">
        <v>1</v>
      </c>
      <c r="AQ111" s="145">
        <v>2</v>
      </c>
      <c r="AR111" s="145">
        <v>0</v>
      </c>
      <c r="AS111" s="145">
        <v>0</v>
      </c>
      <c r="AT111" s="145">
        <v>0</v>
      </c>
      <c r="AU111" s="145">
        <v>2</v>
      </c>
      <c r="AV111" s="145">
        <v>0</v>
      </c>
      <c r="AW111" s="145">
        <v>1</v>
      </c>
      <c r="AX111" s="145">
        <v>1</v>
      </c>
      <c r="AY111" s="145">
        <v>2</v>
      </c>
      <c r="AZ111" s="145">
        <v>4</v>
      </c>
      <c r="BA111" s="145">
        <v>0</v>
      </c>
      <c r="BB111" s="145">
        <v>0</v>
      </c>
      <c r="BC111" s="145">
        <v>0</v>
      </c>
      <c r="BD111" s="145">
        <v>0</v>
      </c>
      <c r="BE111" s="145">
        <v>0</v>
      </c>
      <c r="BF111" s="145">
        <v>2</v>
      </c>
      <c r="BG111" s="145">
        <v>1</v>
      </c>
      <c r="BH111" s="145">
        <v>2</v>
      </c>
      <c r="BI111" s="145">
        <v>0</v>
      </c>
      <c r="BJ111" s="145">
        <v>2</v>
      </c>
      <c r="BK111" s="145">
        <v>0</v>
      </c>
      <c r="BL111" s="145">
        <v>1</v>
      </c>
      <c r="BM111" s="145">
        <v>0</v>
      </c>
      <c r="BN111" s="145">
        <v>1</v>
      </c>
      <c r="BO111" s="145">
        <v>1</v>
      </c>
      <c r="BP111" s="145">
        <v>1</v>
      </c>
      <c r="BQ111" s="145">
        <v>0</v>
      </c>
      <c r="BR111" s="145">
        <v>0</v>
      </c>
      <c r="BS111" s="145">
        <v>0</v>
      </c>
      <c r="BT111" s="145">
        <v>0</v>
      </c>
      <c r="BU111" s="145">
        <v>0</v>
      </c>
      <c r="BV111" s="145">
        <v>0</v>
      </c>
      <c r="BW111" s="145">
        <v>3</v>
      </c>
      <c r="BX111" s="145">
        <v>6</v>
      </c>
      <c r="BY111" s="145">
        <v>7</v>
      </c>
      <c r="BZ111" s="145">
        <v>0</v>
      </c>
      <c r="CA111" s="145">
        <v>2</v>
      </c>
      <c r="CB111" s="145">
        <v>3</v>
      </c>
      <c r="CC111" s="145">
        <v>0</v>
      </c>
      <c r="CD111" s="145">
        <v>1</v>
      </c>
      <c r="CE111" s="145">
        <v>1</v>
      </c>
      <c r="CF111" s="145">
        <v>0</v>
      </c>
      <c r="CG111" s="145">
        <v>0</v>
      </c>
      <c r="CH111" s="145">
        <v>5</v>
      </c>
      <c r="CI111" s="145">
        <v>2</v>
      </c>
      <c r="CJ111" s="145">
        <v>1</v>
      </c>
      <c r="CK111" s="145">
        <v>0</v>
      </c>
      <c r="CL111" s="145">
        <v>1</v>
      </c>
      <c r="CM111" s="145">
        <v>5</v>
      </c>
      <c r="CN111" s="145">
        <v>2</v>
      </c>
      <c r="CO111" s="145">
        <v>0</v>
      </c>
      <c r="CP111" s="145">
        <v>0</v>
      </c>
      <c r="CQ111" s="145">
        <v>0</v>
      </c>
      <c r="CR111" s="145">
        <v>0</v>
      </c>
      <c r="CS111" s="145">
        <v>0</v>
      </c>
      <c r="CT111" s="145">
        <v>1</v>
      </c>
      <c r="CU111" s="145">
        <v>1</v>
      </c>
      <c r="CV111" s="145">
        <v>1</v>
      </c>
      <c r="CW111" s="145">
        <v>0</v>
      </c>
      <c r="CX111" s="145">
        <v>0</v>
      </c>
      <c r="CY111" s="145">
        <v>1</v>
      </c>
      <c r="CZ111" s="145">
        <v>0</v>
      </c>
      <c r="DA111" s="145">
        <v>0</v>
      </c>
      <c r="DB111" s="145">
        <v>0</v>
      </c>
      <c r="DC111" s="145">
        <v>0</v>
      </c>
      <c r="DD111" s="145">
        <v>0</v>
      </c>
      <c r="DE111" s="145">
        <v>1</v>
      </c>
      <c r="DF111" s="145">
        <v>1</v>
      </c>
      <c r="DG111" s="145">
        <v>1</v>
      </c>
      <c r="DH111" s="145">
        <v>0</v>
      </c>
      <c r="DI111" s="145">
        <v>2</v>
      </c>
      <c r="DJ111" s="145">
        <v>2</v>
      </c>
      <c r="DK111" s="145">
        <v>2</v>
      </c>
      <c r="DL111" s="145">
        <v>2</v>
      </c>
      <c r="DM111" s="145">
        <v>0</v>
      </c>
      <c r="DN111" s="145">
        <v>1</v>
      </c>
      <c r="DO111" s="145">
        <v>0</v>
      </c>
      <c r="DP111" s="145">
        <v>1</v>
      </c>
      <c r="DQ111" s="145">
        <v>6</v>
      </c>
      <c r="DR111" s="145">
        <v>0</v>
      </c>
      <c r="DS111" s="145">
        <v>0</v>
      </c>
      <c r="DT111" s="145">
        <v>0</v>
      </c>
      <c r="DU111" s="145">
        <v>0</v>
      </c>
      <c r="DV111" s="145">
        <v>0</v>
      </c>
      <c r="DW111" s="145">
        <v>1</v>
      </c>
      <c r="DX111" s="145">
        <v>2</v>
      </c>
      <c r="DY111" s="145">
        <v>0</v>
      </c>
      <c r="DZ111" s="145">
        <v>0</v>
      </c>
      <c r="EA111" s="145">
        <v>0</v>
      </c>
      <c r="EB111" s="145">
        <v>1</v>
      </c>
      <c r="EC111" s="145">
        <v>3</v>
      </c>
      <c r="ED111" s="145">
        <v>0</v>
      </c>
      <c r="EE111" s="145">
        <v>2</v>
      </c>
      <c r="EF111" s="145">
        <v>0</v>
      </c>
      <c r="EG111" s="145">
        <v>0</v>
      </c>
      <c r="EH111" s="145">
        <v>2</v>
      </c>
      <c r="EI111" s="145">
        <v>5</v>
      </c>
      <c r="EJ111" s="145">
        <v>2</v>
      </c>
      <c r="EK111" s="145">
        <v>3</v>
      </c>
      <c r="EL111" s="145">
        <v>6</v>
      </c>
      <c r="EM111" s="145">
        <v>0</v>
      </c>
      <c r="EN111" s="145">
        <v>0</v>
      </c>
      <c r="EO111" s="145">
        <v>0</v>
      </c>
      <c r="EP111" s="145">
        <v>1</v>
      </c>
      <c r="EQ111" s="145">
        <v>0</v>
      </c>
      <c r="ER111" s="145">
        <v>1</v>
      </c>
      <c r="ES111" s="145">
        <v>2</v>
      </c>
      <c r="ET111" s="145">
        <v>1</v>
      </c>
      <c r="EU111" s="145">
        <v>1</v>
      </c>
      <c r="EV111" s="145">
        <v>0</v>
      </c>
      <c r="EW111" s="145">
        <v>2</v>
      </c>
      <c r="EX111" s="145">
        <v>0</v>
      </c>
      <c r="EY111" s="145">
        <v>0</v>
      </c>
      <c r="EZ111" s="145">
        <v>0</v>
      </c>
      <c r="FA111" s="145">
        <v>0</v>
      </c>
      <c r="FB111" s="145">
        <v>0</v>
      </c>
      <c r="FC111" s="145">
        <v>4</v>
      </c>
      <c r="FD111" s="145">
        <v>0</v>
      </c>
      <c r="FE111" s="145">
        <v>2</v>
      </c>
      <c r="FF111" s="145">
        <v>4</v>
      </c>
      <c r="FG111" s="145">
        <v>1</v>
      </c>
      <c r="FH111" s="145">
        <v>0</v>
      </c>
      <c r="FI111" s="145">
        <v>0</v>
      </c>
      <c r="FJ111" s="145">
        <v>4</v>
      </c>
      <c r="FK111" s="145">
        <v>0</v>
      </c>
      <c r="FL111" s="145">
        <v>2</v>
      </c>
      <c r="FM111" s="145">
        <v>0</v>
      </c>
      <c r="FN111" s="145">
        <v>1</v>
      </c>
      <c r="FO111" s="145">
        <v>0</v>
      </c>
      <c r="FP111" s="145">
        <v>0</v>
      </c>
      <c r="FQ111" s="145">
        <v>1</v>
      </c>
      <c r="FR111" s="145">
        <v>2</v>
      </c>
      <c r="FS111" s="145">
        <v>2</v>
      </c>
      <c r="FT111" s="145">
        <v>0</v>
      </c>
      <c r="FU111" s="145">
        <v>0</v>
      </c>
      <c r="FV111" s="145">
        <v>0</v>
      </c>
      <c r="FW111" s="145">
        <v>0</v>
      </c>
      <c r="FX111" s="145">
        <v>0</v>
      </c>
      <c r="FY111" s="145">
        <v>1</v>
      </c>
      <c r="FZ111" s="145">
        <v>0</v>
      </c>
      <c r="GA111" s="145">
        <v>0</v>
      </c>
      <c r="GB111" s="145">
        <v>1</v>
      </c>
      <c r="GC111" s="145">
        <v>0</v>
      </c>
      <c r="GD111" s="145">
        <v>0</v>
      </c>
      <c r="GE111" s="145">
        <v>1</v>
      </c>
      <c r="GF111" s="145">
        <v>0</v>
      </c>
      <c r="GG111" s="145">
        <v>0</v>
      </c>
      <c r="GH111" s="145">
        <v>0</v>
      </c>
      <c r="GI111" s="145">
        <v>1</v>
      </c>
      <c r="GJ111" s="145">
        <v>0</v>
      </c>
      <c r="GK111" s="145">
        <v>0</v>
      </c>
      <c r="GL111" s="145">
        <v>1</v>
      </c>
      <c r="GM111" s="145">
        <v>4</v>
      </c>
      <c r="GN111" s="145">
        <v>1</v>
      </c>
      <c r="GO111" s="145">
        <v>0</v>
      </c>
      <c r="GP111" s="145">
        <v>0</v>
      </c>
      <c r="GQ111" s="145">
        <v>2</v>
      </c>
      <c r="GR111" s="145">
        <v>1</v>
      </c>
      <c r="GS111" s="145">
        <v>3</v>
      </c>
      <c r="GT111" s="145">
        <v>1</v>
      </c>
      <c r="GU111" s="145">
        <v>9</v>
      </c>
      <c r="GV111" s="145">
        <v>6</v>
      </c>
      <c r="GW111" s="145">
        <v>0</v>
      </c>
      <c r="GX111" s="145">
        <v>0</v>
      </c>
      <c r="GY111" s="145">
        <v>0</v>
      </c>
      <c r="GZ111" s="145">
        <v>0</v>
      </c>
      <c r="HA111" s="145">
        <v>1</v>
      </c>
      <c r="HB111" s="145">
        <v>0</v>
      </c>
      <c r="HC111" s="145">
        <v>1</v>
      </c>
      <c r="HD111" s="145">
        <v>1</v>
      </c>
      <c r="HE111" s="145">
        <v>0</v>
      </c>
      <c r="HF111" s="145">
        <v>0</v>
      </c>
      <c r="HG111" s="145">
        <v>2</v>
      </c>
      <c r="HH111" s="145">
        <v>2</v>
      </c>
      <c r="HI111" s="145">
        <v>2</v>
      </c>
      <c r="HJ111" s="145">
        <v>0</v>
      </c>
      <c r="HK111" s="145">
        <v>0</v>
      </c>
      <c r="HL111" s="145">
        <v>1</v>
      </c>
      <c r="HM111" s="145">
        <v>1</v>
      </c>
      <c r="HN111" s="145">
        <v>0</v>
      </c>
      <c r="HO111" s="145">
        <v>0</v>
      </c>
      <c r="HP111" s="145">
        <v>0</v>
      </c>
      <c r="HQ111" s="145">
        <v>2</v>
      </c>
      <c r="HR111" s="145">
        <v>0</v>
      </c>
      <c r="HS111" s="145">
        <v>1</v>
      </c>
      <c r="HT111" s="145">
        <v>0</v>
      </c>
      <c r="HU111" s="145">
        <v>0</v>
      </c>
      <c r="HV111" s="145">
        <v>2</v>
      </c>
      <c r="HW111" s="145">
        <v>0</v>
      </c>
      <c r="HX111" s="145">
        <v>1</v>
      </c>
      <c r="HY111" s="145">
        <v>1</v>
      </c>
      <c r="HZ111" s="145">
        <v>2</v>
      </c>
      <c r="IA111" s="145">
        <v>3</v>
      </c>
      <c r="IB111" s="145">
        <v>0</v>
      </c>
      <c r="IC111" s="145">
        <v>1</v>
      </c>
      <c r="ID111" s="145">
        <v>0</v>
      </c>
      <c r="IE111" s="145">
        <v>6</v>
      </c>
      <c r="IF111" s="145">
        <v>2</v>
      </c>
      <c r="IG111" s="145">
        <v>0</v>
      </c>
      <c r="IH111" s="145">
        <v>0</v>
      </c>
      <c r="II111" s="145">
        <v>0</v>
      </c>
      <c r="IJ111" s="145">
        <v>3</v>
      </c>
      <c r="IK111" s="145">
        <v>2</v>
      </c>
      <c r="IL111" s="145">
        <v>0</v>
      </c>
      <c r="IM111" s="145">
        <v>0</v>
      </c>
      <c r="IN111" s="145">
        <v>0</v>
      </c>
      <c r="IO111" s="145">
        <v>0</v>
      </c>
      <c r="IP111" s="145">
        <v>1</v>
      </c>
      <c r="IQ111" s="145">
        <v>0</v>
      </c>
      <c r="IR111" s="145">
        <v>0</v>
      </c>
      <c r="IS111" s="145">
        <v>0</v>
      </c>
      <c r="IT111" s="145">
        <v>0</v>
      </c>
      <c r="IU111" s="145">
        <v>0</v>
      </c>
      <c r="IV111" s="145">
        <v>0</v>
      </c>
    </row>
    <row r="112" spans="1:257" s="148" customFormat="1" x14ac:dyDescent="0.2">
      <c r="A112" s="146" t="s">
        <v>570</v>
      </c>
      <c r="B112" s="147">
        <v>33</v>
      </c>
      <c r="C112" s="147">
        <v>5</v>
      </c>
      <c r="D112" s="147">
        <v>2</v>
      </c>
      <c r="E112" s="147">
        <v>17</v>
      </c>
      <c r="F112" s="147">
        <v>1</v>
      </c>
      <c r="G112" s="147">
        <v>19</v>
      </c>
      <c r="H112" s="147">
        <v>7</v>
      </c>
      <c r="I112" s="147">
        <v>5</v>
      </c>
      <c r="J112" s="147">
        <v>3</v>
      </c>
      <c r="K112" s="147">
        <v>16</v>
      </c>
      <c r="L112" s="147">
        <v>223</v>
      </c>
      <c r="M112" s="147">
        <v>98</v>
      </c>
      <c r="N112" s="147">
        <v>18</v>
      </c>
      <c r="O112" s="147">
        <v>29</v>
      </c>
      <c r="P112" s="147">
        <v>32</v>
      </c>
      <c r="Q112" s="147">
        <v>29</v>
      </c>
      <c r="R112" s="147">
        <v>10</v>
      </c>
      <c r="S112" s="147">
        <v>25</v>
      </c>
      <c r="T112" s="147">
        <v>53</v>
      </c>
      <c r="U112" s="147">
        <v>64</v>
      </c>
      <c r="V112" s="147">
        <v>59</v>
      </c>
      <c r="W112" s="147">
        <v>1</v>
      </c>
      <c r="X112" s="147">
        <v>19</v>
      </c>
      <c r="Y112" s="147">
        <v>18</v>
      </c>
      <c r="Z112" s="147">
        <v>62</v>
      </c>
      <c r="AA112" s="147">
        <v>1</v>
      </c>
      <c r="AB112" s="147">
        <v>1</v>
      </c>
      <c r="AC112" s="147">
        <v>3</v>
      </c>
      <c r="AD112" s="147">
        <v>1</v>
      </c>
      <c r="AE112" s="147">
        <v>24</v>
      </c>
      <c r="AF112" s="147">
        <v>60</v>
      </c>
      <c r="AG112" s="147">
        <v>11</v>
      </c>
      <c r="AH112" s="147">
        <v>38</v>
      </c>
      <c r="AI112" s="147">
        <v>8</v>
      </c>
      <c r="AJ112" s="147">
        <v>248</v>
      </c>
      <c r="AK112" s="147">
        <v>5</v>
      </c>
      <c r="AL112" s="147">
        <v>2</v>
      </c>
      <c r="AM112" s="147">
        <v>29</v>
      </c>
      <c r="AN112" s="147">
        <v>6</v>
      </c>
      <c r="AO112" s="147">
        <v>2</v>
      </c>
      <c r="AP112" s="147">
        <v>3</v>
      </c>
      <c r="AQ112" s="147">
        <v>9</v>
      </c>
      <c r="AR112" s="147">
        <v>10</v>
      </c>
      <c r="AS112" s="147">
        <v>5</v>
      </c>
      <c r="AT112" s="147">
        <v>1</v>
      </c>
      <c r="AU112" s="147">
        <v>19</v>
      </c>
      <c r="AV112" s="147">
        <v>5</v>
      </c>
      <c r="AW112" s="147">
        <v>36</v>
      </c>
      <c r="AX112" s="147">
        <v>1</v>
      </c>
      <c r="AY112" s="147">
        <v>4</v>
      </c>
      <c r="AZ112" s="147">
        <v>88</v>
      </c>
      <c r="BA112" s="147">
        <v>4</v>
      </c>
      <c r="BB112" s="147">
        <v>1</v>
      </c>
      <c r="BC112" s="147">
        <v>2</v>
      </c>
      <c r="BD112" s="147">
        <v>2</v>
      </c>
      <c r="BE112" s="147">
        <v>1</v>
      </c>
      <c r="BF112" s="147">
        <v>3</v>
      </c>
      <c r="BG112" s="147">
        <v>26</v>
      </c>
      <c r="BH112" s="147">
        <v>34</v>
      </c>
      <c r="BI112" s="147">
        <v>5</v>
      </c>
      <c r="BJ112" s="147">
        <v>5</v>
      </c>
      <c r="BK112" s="147">
        <v>2</v>
      </c>
      <c r="BL112" s="147">
        <v>28</v>
      </c>
      <c r="BM112" s="147">
        <v>1</v>
      </c>
      <c r="BN112" s="147">
        <v>10</v>
      </c>
      <c r="BO112" s="147">
        <v>32</v>
      </c>
      <c r="BP112" s="147">
        <v>3</v>
      </c>
      <c r="BQ112" s="147">
        <v>1</v>
      </c>
      <c r="BR112" s="147">
        <v>26</v>
      </c>
      <c r="BS112" s="147">
        <v>3</v>
      </c>
      <c r="BT112" s="147">
        <v>3</v>
      </c>
      <c r="BU112" s="147">
        <v>14</v>
      </c>
      <c r="BV112" s="147">
        <v>5</v>
      </c>
      <c r="BW112" s="147">
        <v>27</v>
      </c>
      <c r="BX112" s="147">
        <v>39</v>
      </c>
      <c r="BY112" s="147">
        <v>25</v>
      </c>
      <c r="BZ112" s="147">
        <v>3</v>
      </c>
      <c r="CA112" s="147">
        <v>5</v>
      </c>
      <c r="CB112" s="147">
        <v>17</v>
      </c>
      <c r="CC112" s="147">
        <v>27</v>
      </c>
      <c r="CD112" s="147">
        <v>9</v>
      </c>
      <c r="CE112" s="147">
        <v>9</v>
      </c>
      <c r="CF112" s="147">
        <v>42</v>
      </c>
      <c r="CG112" s="147">
        <v>24</v>
      </c>
      <c r="CH112" s="147">
        <v>95</v>
      </c>
      <c r="CI112" s="147">
        <v>25</v>
      </c>
      <c r="CJ112" s="147">
        <v>5</v>
      </c>
      <c r="CK112" s="147">
        <v>14</v>
      </c>
      <c r="CL112" s="147">
        <v>16</v>
      </c>
      <c r="CM112" s="147">
        <v>25</v>
      </c>
      <c r="CN112" s="147">
        <v>29</v>
      </c>
      <c r="CO112" s="147">
        <v>4</v>
      </c>
      <c r="CP112" s="147">
        <v>4</v>
      </c>
      <c r="CQ112" s="147">
        <v>3</v>
      </c>
      <c r="CR112" s="147">
        <v>8</v>
      </c>
      <c r="CS112" s="147">
        <v>2</v>
      </c>
      <c r="CT112" s="147">
        <v>2</v>
      </c>
      <c r="CU112" s="147">
        <v>1</v>
      </c>
      <c r="CV112" s="147">
        <v>3</v>
      </c>
      <c r="CW112" s="147">
        <v>2</v>
      </c>
      <c r="CX112" s="147">
        <v>1</v>
      </c>
      <c r="CY112" s="147">
        <v>8</v>
      </c>
      <c r="CZ112" s="147">
        <v>1</v>
      </c>
      <c r="DA112" s="147">
        <v>1</v>
      </c>
      <c r="DB112" s="147">
        <v>11</v>
      </c>
      <c r="DC112" s="147">
        <v>12</v>
      </c>
      <c r="DD112" s="147">
        <v>33</v>
      </c>
      <c r="DE112" s="147">
        <v>12</v>
      </c>
      <c r="DF112" s="147">
        <v>4</v>
      </c>
      <c r="DG112" s="147">
        <v>12</v>
      </c>
      <c r="DH112" s="147">
        <v>1</v>
      </c>
      <c r="DI112" s="147">
        <v>13</v>
      </c>
      <c r="DJ112" s="147">
        <v>9</v>
      </c>
      <c r="DK112" s="147">
        <v>6</v>
      </c>
      <c r="DL112" s="147">
        <v>5</v>
      </c>
      <c r="DM112" s="147">
        <v>1</v>
      </c>
      <c r="DN112" s="147">
        <v>3</v>
      </c>
      <c r="DO112" s="147">
        <v>3</v>
      </c>
      <c r="DP112" s="147">
        <v>33</v>
      </c>
      <c r="DQ112" s="147">
        <v>15</v>
      </c>
      <c r="DR112" s="147">
        <v>1</v>
      </c>
      <c r="DS112" s="147">
        <v>1</v>
      </c>
      <c r="DT112" s="147">
        <v>1</v>
      </c>
      <c r="DU112" s="147">
        <v>2</v>
      </c>
      <c r="DV112" s="147">
        <v>3</v>
      </c>
      <c r="DW112" s="147">
        <v>20</v>
      </c>
      <c r="DX112" s="147">
        <v>8</v>
      </c>
      <c r="DY112" s="147">
        <v>15</v>
      </c>
      <c r="DZ112" s="147">
        <v>4</v>
      </c>
      <c r="EA112" s="147">
        <v>12</v>
      </c>
      <c r="EB112" s="147">
        <v>2</v>
      </c>
      <c r="EC112" s="147">
        <v>11</v>
      </c>
      <c r="ED112" s="147">
        <v>16</v>
      </c>
      <c r="EE112" s="147">
        <v>19</v>
      </c>
      <c r="EF112" s="147">
        <v>5</v>
      </c>
      <c r="EG112" s="147">
        <v>5</v>
      </c>
      <c r="EH112" s="147">
        <v>12</v>
      </c>
      <c r="EI112" s="147">
        <v>31</v>
      </c>
      <c r="EJ112" s="147">
        <v>26</v>
      </c>
      <c r="EK112" s="147">
        <v>15</v>
      </c>
      <c r="EL112" s="147">
        <v>26</v>
      </c>
      <c r="EM112" s="147">
        <v>4</v>
      </c>
      <c r="EN112" s="147">
        <v>1</v>
      </c>
      <c r="EO112" s="147">
        <v>3</v>
      </c>
      <c r="EP112" s="147">
        <v>5</v>
      </c>
      <c r="EQ112" s="147">
        <v>2</v>
      </c>
      <c r="ER112" s="147">
        <v>7</v>
      </c>
      <c r="ES112" s="147">
        <v>5</v>
      </c>
      <c r="ET112" s="147">
        <v>13</v>
      </c>
      <c r="EU112" s="147">
        <v>12</v>
      </c>
      <c r="EV112" s="147">
        <v>8</v>
      </c>
      <c r="EW112" s="147">
        <v>6</v>
      </c>
      <c r="EX112" s="147">
        <v>1</v>
      </c>
      <c r="EY112" s="147">
        <v>1</v>
      </c>
      <c r="EZ112" s="147">
        <v>14</v>
      </c>
      <c r="FA112" s="147">
        <v>2</v>
      </c>
      <c r="FB112" s="147">
        <v>3</v>
      </c>
      <c r="FC112" s="147">
        <v>22</v>
      </c>
      <c r="FD112" s="147">
        <v>3</v>
      </c>
      <c r="FE112" s="147">
        <v>27</v>
      </c>
      <c r="FF112" s="147">
        <v>30</v>
      </c>
      <c r="FG112" s="147">
        <v>5</v>
      </c>
      <c r="FH112" s="147">
        <v>1</v>
      </c>
      <c r="FI112" s="147">
        <v>6</v>
      </c>
      <c r="FJ112" s="147">
        <v>5</v>
      </c>
      <c r="FK112" s="147">
        <v>1</v>
      </c>
      <c r="FL112" s="147">
        <v>5</v>
      </c>
      <c r="FM112" s="147">
        <v>7</v>
      </c>
      <c r="FN112" s="147">
        <v>5</v>
      </c>
      <c r="FO112" s="147">
        <v>1</v>
      </c>
      <c r="FP112" s="147">
        <v>8</v>
      </c>
      <c r="FQ112" s="147">
        <v>2</v>
      </c>
      <c r="FR112" s="147">
        <v>14</v>
      </c>
      <c r="FS112" s="147">
        <v>10</v>
      </c>
      <c r="FT112" s="147">
        <v>1</v>
      </c>
      <c r="FU112" s="147">
        <v>1</v>
      </c>
      <c r="FV112" s="147">
        <v>1</v>
      </c>
      <c r="FW112" s="147">
        <v>2</v>
      </c>
      <c r="FX112" s="147">
        <v>1</v>
      </c>
      <c r="FY112" s="147">
        <v>4</v>
      </c>
      <c r="FZ112" s="147">
        <v>2</v>
      </c>
      <c r="GA112" s="147">
        <v>1</v>
      </c>
      <c r="GB112" s="147">
        <v>2</v>
      </c>
      <c r="GC112" s="147">
        <v>1</v>
      </c>
      <c r="GD112" s="147">
        <v>1</v>
      </c>
      <c r="GE112" s="147">
        <v>7</v>
      </c>
      <c r="GF112" s="147">
        <v>2</v>
      </c>
      <c r="GG112" s="147">
        <v>1</v>
      </c>
      <c r="GH112" s="147">
        <v>4</v>
      </c>
      <c r="GI112" s="147">
        <v>3</v>
      </c>
      <c r="GJ112" s="147">
        <v>1</v>
      </c>
      <c r="GK112" s="147">
        <v>1</v>
      </c>
      <c r="GL112" s="147">
        <v>10</v>
      </c>
      <c r="GM112" s="147">
        <v>11</v>
      </c>
      <c r="GN112" s="147">
        <v>10</v>
      </c>
      <c r="GO112" s="147">
        <v>4</v>
      </c>
      <c r="GP112" s="147">
        <v>5</v>
      </c>
      <c r="GQ112" s="147">
        <v>27</v>
      </c>
      <c r="GR112" s="147">
        <v>20</v>
      </c>
      <c r="GS112" s="147">
        <v>9</v>
      </c>
      <c r="GT112" s="147">
        <v>8</v>
      </c>
      <c r="GU112" s="147">
        <v>60</v>
      </c>
      <c r="GV112" s="147">
        <v>16</v>
      </c>
      <c r="GW112" s="147">
        <v>6</v>
      </c>
      <c r="GX112" s="147">
        <v>21</v>
      </c>
      <c r="GY112" s="147">
        <v>1</v>
      </c>
      <c r="GZ112" s="147">
        <v>4</v>
      </c>
      <c r="HA112" s="147">
        <v>11</v>
      </c>
      <c r="HB112" s="147">
        <v>4</v>
      </c>
      <c r="HC112" s="147">
        <v>32</v>
      </c>
      <c r="HD112" s="147">
        <v>3</v>
      </c>
      <c r="HE112" s="147">
        <v>3</v>
      </c>
      <c r="HF112" s="147">
        <v>16</v>
      </c>
      <c r="HG112" s="147">
        <v>19</v>
      </c>
      <c r="HH112" s="147">
        <v>46</v>
      </c>
      <c r="HI112" s="147">
        <v>10</v>
      </c>
      <c r="HJ112" s="147">
        <v>1</v>
      </c>
      <c r="HK112" s="147">
        <v>2</v>
      </c>
      <c r="HL112" s="147">
        <v>8</v>
      </c>
      <c r="HM112" s="147">
        <v>12</v>
      </c>
      <c r="HN112" s="147">
        <v>4</v>
      </c>
      <c r="HO112" s="147">
        <v>8</v>
      </c>
      <c r="HP112" s="147">
        <v>4</v>
      </c>
      <c r="HQ112" s="147">
        <v>7</v>
      </c>
      <c r="HR112" s="147">
        <v>19</v>
      </c>
      <c r="HS112" s="147">
        <v>1</v>
      </c>
      <c r="HT112" s="147">
        <v>5</v>
      </c>
      <c r="HU112" s="147">
        <v>1</v>
      </c>
      <c r="HV112" s="147">
        <v>20</v>
      </c>
      <c r="HW112" s="147">
        <v>4</v>
      </c>
      <c r="HX112" s="147">
        <v>6</v>
      </c>
      <c r="HY112" s="147">
        <v>2</v>
      </c>
      <c r="HZ112" s="147">
        <v>14</v>
      </c>
      <c r="IA112" s="147">
        <v>5</v>
      </c>
      <c r="IB112" s="147">
        <v>1</v>
      </c>
      <c r="IC112" s="147">
        <v>9</v>
      </c>
      <c r="ID112" s="147">
        <v>1</v>
      </c>
      <c r="IE112" s="147">
        <v>16</v>
      </c>
      <c r="IF112" s="147">
        <v>24</v>
      </c>
      <c r="IG112" s="147">
        <v>1</v>
      </c>
      <c r="IH112" s="147">
        <v>2</v>
      </c>
      <c r="II112" s="147">
        <v>1</v>
      </c>
      <c r="IJ112" s="147">
        <v>10</v>
      </c>
      <c r="IK112" s="147">
        <v>2</v>
      </c>
      <c r="IL112" s="147">
        <v>1</v>
      </c>
      <c r="IM112" s="147">
        <v>5</v>
      </c>
      <c r="IN112" s="147">
        <v>3</v>
      </c>
      <c r="IO112" s="147">
        <v>1</v>
      </c>
      <c r="IP112" s="147">
        <v>1</v>
      </c>
      <c r="IQ112" s="147">
        <v>1</v>
      </c>
      <c r="IR112" s="147">
        <v>1</v>
      </c>
      <c r="IS112" s="147">
        <v>2</v>
      </c>
      <c r="IT112" s="147">
        <v>1</v>
      </c>
      <c r="IU112" s="147">
        <v>1</v>
      </c>
      <c r="IV112" s="147">
        <v>1</v>
      </c>
      <c r="IW112" s="138"/>
    </row>
    <row r="113" spans="1:256" x14ac:dyDescent="0.2">
      <c r="A113" s="149" t="s">
        <v>731</v>
      </c>
    </row>
    <row r="114" spans="1:256" x14ac:dyDescent="0.2">
      <c r="A114" s="149" t="s">
        <v>732</v>
      </c>
    </row>
    <row r="116" spans="1:256" x14ac:dyDescent="0.2">
      <c r="A116" s="139" t="s">
        <v>733</v>
      </c>
    </row>
    <row r="117" spans="1:256" x14ac:dyDescent="0.2">
      <c r="A117" s="140" t="s">
        <v>734</v>
      </c>
    </row>
    <row r="118" spans="1:256" x14ac:dyDescent="0.2">
      <c r="A118" s="141" t="s">
        <v>293</v>
      </c>
    </row>
    <row r="119" spans="1:256" s="142" customFormat="1" ht="12" customHeight="1" x14ac:dyDescent="0.25">
      <c r="A119" s="169" t="s">
        <v>735</v>
      </c>
      <c r="B119" s="171" t="s">
        <v>295</v>
      </c>
      <c r="C119" s="172"/>
      <c r="D119" s="172"/>
      <c r="E119" s="172"/>
      <c r="F119" s="172"/>
      <c r="G119" s="172"/>
      <c r="H119" s="172"/>
      <c r="I119" s="172"/>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c r="BI119" s="172"/>
      <c r="BJ119" s="172"/>
      <c r="BK119" s="172"/>
      <c r="BL119" s="172"/>
      <c r="BM119" s="172"/>
      <c r="BN119" s="172"/>
      <c r="BO119" s="172"/>
      <c r="BP119" s="172"/>
      <c r="BQ119" s="172"/>
      <c r="BR119" s="172"/>
      <c r="BS119" s="172"/>
      <c r="BT119" s="172"/>
      <c r="BU119" s="172"/>
      <c r="BV119" s="172"/>
      <c r="BW119" s="172"/>
      <c r="BX119" s="172"/>
      <c r="BY119" s="172"/>
      <c r="BZ119" s="172"/>
      <c r="CA119" s="172"/>
      <c r="CB119" s="172"/>
      <c r="CC119" s="172"/>
      <c r="CD119" s="172"/>
      <c r="CE119" s="172"/>
      <c r="CF119" s="172"/>
      <c r="CG119" s="172"/>
      <c r="CH119" s="172"/>
      <c r="CI119" s="172"/>
      <c r="CJ119" s="172"/>
      <c r="CK119" s="172"/>
      <c r="CL119" s="172"/>
      <c r="CM119" s="172"/>
      <c r="CN119" s="172"/>
      <c r="CO119" s="172"/>
      <c r="CP119" s="172"/>
      <c r="CQ119" s="172"/>
      <c r="CR119" s="172"/>
      <c r="CS119" s="172"/>
      <c r="CT119" s="172"/>
      <c r="CU119" s="172"/>
      <c r="CV119" s="172"/>
      <c r="CW119" s="172"/>
      <c r="CX119" s="172"/>
      <c r="CY119" s="172"/>
      <c r="CZ119" s="172"/>
      <c r="DA119" s="172"/>
      <c r="DB119" s="172"/>
      <c r="DC119" s="172"/>
      <c r="DD119" s="172"/>
      <c r="DE119" s="172"/>
      <c r="DF119" s="172"/>
      <c r="DG119" s="172"/>
      <c r="DH119" s="172"/>
      <c r="DI119" s="172"/>
      <c r="DJ119" s="172"/>
      <c r="DK119" s="172"/>
      <c r="DL119" s="172"/>
      <c r="DM119" s="172"/>
      <c r="DN119" s="172"/>
      <c r="DO119" s="172"/>
      <c r="DP119" s="172"/>
      <c r="DQ119" s="172"/>
      <c r="DR119" s="172"/>
      <c r="DS119" s="172"/>
      <c r="DT119" s="172"/>
      <c r="DU119" s="172"/>
      <c r="DV119" s="172"/>
      <c r="DW119" s="172"/>
      <c r="DX119" s="172"/>
      <c r="DY119" s="172"/>
      <c r="DZ119" s="172"/>
      <c r="EA119" s="172"/>
      <c r="EB119" s="172"/>
      <c r="EC119" s="172"/>
      <c r="ED119" s="172"/>
      <c r="EE119" s="172"/>
      <c r="EF119" s="172"/>
      <c r="EG119" s="172"/>
      <c r="EH119" s="172"/>
      <c r="EI119" s="172"/>
      <c r="EJ119" s="172"/>
      <c r="EK119" s="172"/>
      <c r="EL119" s="172"/>
      <c r="EM119" s="172"/>
      <c r="EN119" s="172"/>
      <c r="EO119" s="172"/>
      <c r="EP119" s="172"/>
      <c r="EQ119" s="172"/>
      <c r="ER119" s="172"/>
      <c r="ES119" s="172"/>
      <c r="ET119" s="172"/>
      <c r="EU119" s="172"/>
      <c r="EV119" s="172"/>
      <c r="EW119" s="172"/>
      <c r="EX119" s="172"/>
      <c r="EY119" s="172"/>
      <c r="EZ119" s="172"/>
      <c r="FA119" s="172"/>
      <c r="FB119" s="172"/>
      <c r="FC119" s="172"/>
      <c r="FD119" s="172"/>
      <c r="FE119" s="172"/>
      <c r="FF119" s="172"/>
      <c r="FG119" s="172"/>
      <c r="FH119" s="172"/>
      <c r="FI119" s="172"/>
      <c r="FJ119" s="172"/>
      <c r="FK119" s="172"/>
      <c r="FL119" s="172"/>
      <c r="FM119" s="172"/>
      <c r="FN119" s="172"/>
      <c r="FO119" s="172"/>
      <c r="FP119" s="172"/>
      <c r="FQ119" s="172"/>
      <c r="FR119" s="172"/>
      <c r="FS119" s="172"/>
      <c r="FT119" s="172"/>
      <c r="FU119" s="172"/>
      <c r="FV119" s="172"/>
      <c r="FW119" s="172"/>
      <c r="FX119" s="172"/>
      <c r="FY119" s="172"/>
      <c r="FZ119" s="172"/>
      <c r="GA119" s="172"/>
      <c r="GB119" s="172"/>
      <c r="GC119" s="172"/>
      <c r="GD119" s="172"/>
      <c r="GE119" s="172"/>
      <c r="GF119" s="172"/>
      <c r="GG119" s="172"/>
      <c r="GH119" s="172"/>
      <c r="GI119" s="172"/>
      <c r="GJ119" s="172"/>
      <c r="GK119" s="172"/>
      <c r="GL119" s="172"/>
      <c r="GM119" s="172"/>
      <c r="GN119" s="172"/>
      <c r="GO119" s="172"/>
      <c r="GP119" s="172"/>
      <c r="GQ119" s="172"/>
      <c r="GR119" s="172"/>
      <c r="GS119" s="172"/>
      <c r="GT119" s="172"/>
      <c r="GU119" s="172"/>
      <c r="GV119" s="172"/>
      <c r="GW119" s="172"/>
      <c r="GX119" s="172"/>
      <c r="GY119" s="172"/>
      <c r="GZ119" s="172"/>
      <c r="HA119" s="172"/>
      <c r="HB119" s="172"/>
      <c r="HC119" s="172"/>
      <c r="HD119" s="172"/>
      <c r="HE119" s="172"/>
      <c r="HF119" s="172"/>
      <c r="HG119" s="172"/>
      <c r="HH119" s="172"/>
      <c r="HI119" s="172"/>
      <c r="HJ119" s="172"/>
      <c r="HK119" s="172"/>
      <c r="HL119" s="172"/>
      <c r="HM119" s="172"/>
      <c r="HN119" s="172"/>
      <c r="HO119" s="172"/>
      <c r="HP119" s="172"/>
      <c r="HQ119" s="172"/>
      <c r="HR119" s="172"/>
      <c r="HS119" s="172"/>
      <c r="HT119" s="172"/>
      <c r="HU119" s="172"/>
      <c r="HV119" s="172"/>
      <c r="HW119" s="172"/>
      <c r="HX119" s="172"/>
      <c r="HY119" s="172"/>
      <c r="HZ119" s="172"/>
      <c r="IA119" s="172"/>
      <c r="IB119" s="172"/>
      <c r="IC119" s="172"/>
      <c r="ID119" s="172"/>
      <c r="IE119" s="172"/>
      <c r="IF119" s="172"/>
      <c r="IG119" s="172"/>
      <c r="IH119" s="172"/>
      <c r="II119" s="172"/>
      <c r="IJ119" s="172"/>
      <c r="IK119" s="172"/>
      <c r="IL119" s="172"/>
      <c r="IM119" s="172"/>
      <c r="IN119" s="172"/>
      <c r="IO119" s="172"/>
      <c r="IP119" s="172"/>
      <c r="IQ119" s="172"/>
      <c r="IR119" s="172"/>
      <c r="IS119" s="172"/>
      <c r="IT119" s="172"/>
      <c r="IU119" s="172"/>
      <c r="IV119" s="172"/>
    </row>
    <row r="120" spans="1:256" ht="409.5" x14ac:dyDescent="0.2">
      <c r="A120" s="170"/>
      <c r="B120" s="143" t="s">
        <v>296</v>
      </c>
      <c r="C120" s="143" t="s">
        <v>297</v>
      </c>
      <c r="D120" s="143" t="s">
        <v>298</v>
      </c>
      <c r="E120" s="143" t="s">
        <v>299</v>
      </c>
      <c r="F120" s="143" t="s">
        <v>300</v>
      </c>
      <c r="G120" s="143" t="s">
        <v>301</v>
      </c>
      <c r="H120" s="143" t="s">
        <v>302</v>
      </c>
      <c r="I120" s="143" t="s">
        <v>303</v>
      </c>
      <c r="J120" s="143" t="s">
        <v>304</v>
      </c>
      <c r="K120" s="143" t="s">
        <v>305</v>
      </c>
      <c r="L120" s="143" t="s">
        <v>306</v>
      </c>
      <c r="M120" s="143" t="s">
        <v>307</v>
      </c>
      <c r="N120" s="143" t="s">
        <v>308</v>
      </c>
      <c r="O120" s="143" t="s">
        <v>309</v>
      </c>
      <c r="P120" s="143" t="s">
        <v>310</v>
      </c>
      <c r="Q120" s="143" t="s">
        <v>311</v>
      </c>
      <c r="R120" s="143" t="s">
        <v>312</v>
      </c>
      <c r="S120" s="143" t="s">
        <v>313</v>
      </c>
      <c r="T120" s="143" t="s">
        <v>314</v>
      </c>
      <c r="U120" s="143" t="s">
        <v>315</v>
      </c>
      <c r="V120" s="143" t="s">
        <v>316</v>
      </c>
      <c r="W120" s="143" t="s">
        <v>317</v>
      </c>
      <c r="X120" s="143" t="s">
        <v>318</v>
      </c>
      <c r="Y120" s="143" t="s">
        <v>319</v>
      </c>
      <c r="Z120" s="143" t="s">
        <v>320</v>
      </c>
      <c r="AA120" s="143" t="s">
        <v>321</v>
      </c>
      <c r="AB120" s="143" t="s">
        <v>322</v>
      </c>
      <c r="AC120" s="143" t="s">
        <v>323</v>
      </c>
      <c r="AD120" s="143" t="s">
        <v>324</v>
      </c>
      <c r="AE120" s="143" t="s">
        <v>325</v>
      </c>
      <c r="AF120" s="143" t="s">
        <v>326</v>
      </c>
      <c r="AG120" s="143" t="s">
        <v>327</v>
      </c>
      <c r="AH120" s="143" t="s">
        <v>328</v>
      </c>
      <c r="AI120" s="143" t="s">
        <v>329</v>
      </c>
      <c r="AJ120" s="143" t="s">
        <v>330</v>
      </c>
      <c r="AK120" s="143" t="s">
        <v>331</v>
      </c>
      <c r="AL120" s="143" t="s">
        <v>332</v>
      </c>
      <c r="AM120" s="143" t="s">
        <v>333</v>
      </c>
      <c r="AN120" s="143" t="s">
        <v>334</v>
      </c>
      <c r="AO120" s="143" t="s">
        <v>335</v>
      </c>
      <c r="AP120" s="143" t="s">
        <v>336</v>
      </c>
      <c r="AQ120" s="143" t="s">
        <v>337</v>
      </c>
      <c r="AR120" s="143" t="s">
        <v>338</v>
      </c>
      <c r="AS120" s="143" t="s">
        <v>339</v>
      </c>
      <c r="AT120" s="143" t="s">
        <v>340</v>
      </c>
      <c r="AU120" s="143" t="s">
        <v>341</v>
      </c>
      <c r="AV120" s="143" t="s">
        <v>342</v>
      </c>
      <c r="AW120" s="143" t="s">
        <v>343</v>
      </c>
      <c r="AX120" s="143" t="s">
        <v>344</v>
      </c>
      <c r="AY120" s="143" t="s">
        <v>345</v>
      </c>
      <c r="AZ120" s="143" t="s">
        <v>346</v>
      </c>
      <c r="BA120" s="143" t="s">
        <v>347</v>
      </c>
      <c r="BB120" s="143" t="s">
        <v>348</v>
      </c>
      <c r="BC120" s="143" t="s">
        <v>349</v>
      </c>
      <c r="BD120" s="143" t="s">
        <v>350</v>
      </c>
      <c r="BE120" s="143" t="s">
        <v>351</v>
      </c>
      <c r="BF120" s="143" t="s">
        <v>352</v>
      </c>
      <c r="BG120" s="143" t="s">
        <v>353</v>
      </c>
      <c r="BH120" s="143" t="s">
        <v>354</v>
      </c>
      <c r="BI120" s="143" t="s">
        <v>355</v>
      </c>
      <c r="BJ120" s="143" t="s">
        <v>356</v>
      </c>
      <c r="BK120" s="143" t="s">
        <v>357</v>
      </c>
      <c r="BL120" s="143" t="s">
        <v>358</v>
      </c>
      <c r="BM120" s="143" t="s">
        <v>359</v>
      </c>
      <c r="BN120" s="143" t="s">
        <v>360</v>
      </c>
      <c r="BO120" s="143" t="s">
        <v>361</v>
      </c>
      <c r="BP120" s="143" t="s">
        <v>362</v>
      </c>
      <c r="BQ120" s="143" t="s">
        <v>363</v>
      </c>
      <c r="BR120" s="143" t="s">
        <v>364</v>
      </c>
      <c r="BS120" s="143" t="s">
        <v>365</v>
      </c>
      <c r="BT120" s="143" t="s">
        <v>366</v>
      </c>
      <c r="BU120" s="143" t="s">
        <v>367</v>
      </c>
      <c r="BV120" s="143" t="s">
        <v>368</v>
      </c>
      <c r="BW120" s="143" t="s">
        <v>369</v>
      </c>
      <c r="BX120" s="143" t="s">
        <v>370</v>
      </c>
      <c r="BY120" s="143" t="s">
        <v>371</v>
      </c>
      <c r="BZ120" s="143" t="s">
        <v>372</v>
      </c>
      <c r="CA120" s="143" t="s">
        <v>373</v>
      </c>
      <c r="CB120" s="143" t="s">
        <v>374</v>
      </c>
      <c r="CC120" s="143" t="s">
        <v>375</v>
      </c>
      <c r="CD120" s="143" t="s">
        <v>376</v>
      </c>
      <c r="CE120" s="143" t="s">
        <v>377</v>
      </c>
      <c r="CF120" s="143" t="s">
        <v>378</v>
      </c>
      <c r="CG120" s="143" t="s">
        <v>379</v>
      </c>
      <c r="CH120" s="143" t="s">
        <v>380</v>
      </c>
      <c r="CI120" s="143" t="s">
        <v>381</v>
      </c>
      <c r="CJ120" s="143" t="s">
        <v>382</v>
      </c>
      <c r="CK120" s="143" t="s">
        <v>383</v>
      </c>
      <c r="CL120" s="143" t="s">
        <v>384</v>
      </c>
      <c r="CM120" s="143" t="s">
        <v>385</v>
      </c>
      <c r="CN120" s="143" t="s">
        <v>386</v>
      </c>
      <c r="CO120" s="143" t="s">
        <v>387</v>
      </c>
      <c r="CP120" s="143" t="s">
        <v>388</v>
      </c>
      <c r="CQ120" s="143" t="s">
        <v>389</v>
      </c>
      <c r="CR120" s="143" t="s">
        <v>390</v>
      </c>
      <c r="CS120" s="143" t="s">
        <v>391</v>
      </c>
      <c r="CT120" s="143" t="s">
        <v>392</v>
      </c>
      <c r="CU120" s="143" t="s">
        <v>393</v>
      </c>
      <c r="CV120" s="143" t="s">
        <v>394</v>
      </c>
      <c r="CW120" s="143" t="s">
        <v>395</v>
      </c>
      <c r="CX120" s="143" t="s">
        <v>396</v>
      </c>
      <c r="CY120" s="143" t="s">
        <v>397</v>
      </c>
      <c r="CZ120" s="143" t="s">
        <v>398</v>
      </c>
      <c r="DA120" s="143" t="s">
        <v>399</v>
      </c>
      <c r="DB120" s="143" t="s">
        <v>400</v>
      </c>
      <c r="DC120" s="143" t="s">
        <v>401</v>
      </c>
      <c r="DD120" s="143" t="s">
        <v>402</v>
      </c>
      <c r="DE120" s="143" t="s">
        <v>403</v>
      </c>
      <c r="DF120" s="143" t="s">
        <v>404</v>
      </c>
      <c r="DG120" s="143" t="s">
        <v>405</v>
      </c>
      <c r="DH120" s="143" t="s">
        <v>406</v>
      </c>
      <c r="DI120" s="143" t="s">
        <v>407</v>
      </c>
      <c r="DJ120" s="143" t="s">
        <v>408</v>
      </c>
      <c r="DK120" s="143" t="s">
        <v>409</v>
      </c>
      <c r="DL120" s="143" t="s">
        <v>410</v>
      </c>
      <c r="DM120" s="143" t="s">
        <v>411</v>
      </c>
      <c r="DN120" s="143" t="s">
        <v>412</v>
      </c>
      <c r="DO120" s="143" t="s">
        <v>413</v>
      </c>
      <c r="DP120" s="143" t="s">
        <v>414</v>
      </c>
      <c r="DQ120" s="143" t="s">
        <v>415</v>
      </c>
      <c r="DR120" s="143" t="s">
        <v>416</v>
      </c>
      <c r="DS120" s="143" t="s">
        <v>417</v>
      </c>
      <c r="DT120" s="143" t="s">
        <v>418</v>
      </c>
      <c r="DU120" s="143" t="s">
        <v>419</v>
      </c>
      <c r="DV120" s="143" t="s">
        <v>420</v>
      </c>
      <c r="DW120" s="143" t="s">
        <v>421</v>
      </c>
      <c r="DX120" s="143" t="s">
        <v>422</v>
      </c>
      <c r="DY120" s="143" t="s">
        <v>423</v>
      </c>
      <c r="DZ120" s="143" t="s">
        <v>424</v>
      </c>
      <c r="EA120" s="143" t="s">
        <v>425</v>
      </c>
      <c r="EB120" s="143" t="s">
        <v>426</v>
      </c>
      <c r="EC120" s="143" t="s">
        <v>427</v>
      </c>
      <c r="ED120" s="143" t="s">
        <v>428</v>
      </c>
      <c r="EE120" s="143" t="s">
        <v>429</v>
      </c>
      <c r="EF120" s="143" t="s">
        <v>430</v>
      </c>
      <c r="EG120" s="143" t="s">
        <v>431</v>
      </c>
      <c r="EH120" s="143" t="s">
        <v>432</v>
      </c>
      <c r="EI120" s="143" t="s">
        <v>433</v>
      </c>
      <c r="EJ120" s="143" t="s">
        <v>434</v>
      </c>
      <c r="EK120" s="143" t="s">
        <v>435</v>
      </c>
      <c r="EL120" s="143" t="s">
        <v>436</v>
      </c>
      <c r="EM120" s="143" t="s">
        <v>437</v>
      </c>
      <c r="EN120" s="143" t="s">
        <v>438</v>
      </c>
      <c r="EO120" s="143" t="s">
        <v>439</v>
      </c>
      <c r="EP120" s="143" t="s">
        <v>440</v>
      </c>
      <c r="EQ120" s="143" t="s">
        <v>441</v>
      </c>
      <c r="ER120" s="143" t="s">
        <v>442</v>
      </c>
      <c r="ES120" s="143" t="s">
        <v>443</v>
      </c>
      <c r="ET120" s="143" t="s">
        <v>444</v>
      </c>
      <c r="EU120" s="143" t="s">
        <v>445</v>
      </c>
      <c r="EV120" s="143" t="s">
        <v>446</v>
      </c>
      <c r="EW120" s="143" t="s">
        <v>447</v>
      </c>
      <c r="EX120" s="143" t="s">
        <v>448</v>
      </c>
      <c r="EY120" s="143" t="s">
        <v>449</v>
      </c>
      <c r="EZ120" s="143" t="s">
        <v>450</v>
      </c>
      <c r="FA120" s="143" t="s">
        <v>451</v>
      </c>
      <c r="FB120" s="143" t="s">
        <v>452</v>
      </c>
      <c r="FC120" s="143" t="s">
        <v>453</v>
      </c>
      <c r="FD120" s="143" t="s">
        <v>454</v>
      </c>
      <c r="FE120" s="143" t="s">
        <v>455</v>
      </c>
      <c r="FF120" s="143" t="s">
        <v>456</v>
      </c>
      <c r="FG120" s="143" t="s">
        <v>457</v>
      </c>
      <c r="FH120" s="143" t="s">
        <v>458</v>
      </c>
      <c r="FI120" s="143" t="s">
        <v>459</v>
      </c>
      <c r="FJ120" s="143" t="s">
        <v>460</v>
      </c>
      <c r="FK120" s="143" t="s">
        <v>461</v>
      </c>
      <c r="FL120" s="143" t="s">
        <v>462</v>
      </c>
      <c r="FM120" s="143" t="s">
        <v>463</v>
      </c>
      <c r="FN120" s="143" t="s">
        <v>464</v>
      </c>
      <c r="FO120" s="143" t="s">
        <v>465</v>
      </c>
      <c r="FP120" s="143" t="s">
        <v>466</v>
      </c>
      <c r="FQ120" s="143" t="s">
        <v>467</v>
      </c>
      <c r="FR120" s="143" t="s">
        <v>468</v>
      </c>
      <c r="FS120" s="143" t="s">
        <v>469</v>
      </c>
      <c r="FT120" s="143" t="s">
        <v>470</v>
      </c>
      <c r="FU120" s="143" t="s">
        <v>471</v>
      </c>
      <c r="FV120" s="143" t="s">
        <v>472</v>
      </c>
      <c r="FW120" s="143" t="s">
        <v>473</v>
      </c>
      <c r="FX120" s="143" t="s">
        <v>474</v>
      </c>
      <c r="FY120" s="143" t="s">
        <v>475</v>
      </c>
      <c r="FZ120" s="143" t="s">
        <v>476</v>
      </c>
      <c r="GA120" s="143" t="s">
        <v>477</v>
      </c>
      <c r="GB120" s="143" t="s">
        <v>478</v>
      </c>
      <c r="GC120" s="143" t="s">
        <v>479</v>
      </c>
      <c r="GD120" s="143" t="s">
        <v>480</v>
      </c>
      <c r="GE120" s="143" t="s">
        <v>481</v>
      </c>
      <c r="GF120" s="143" t="s">
        <v>482</v>
      </c>
      <c r="GG120" s="143" t="s">
        <v>483</v>
      </c>
      <c r="GH120" s="143" t="s">
        <v>484</v>
      </c>
      <c r="GI120" s="143" t="s">
        <v>485</v>
      </c>
      <c r="GJ120" s="143" t="s">
        <v>486</v>
      </c>
      <c r="GK120" s="143" t="s">
        <v>487</v>
      </c>
      <c r="GL120" s="143" t="s">
        <v>488</v>
      </c>
      <c r="GM120" s="143" t="s">
        <v>489</v>
      </c>
      <c r="GN120" s="143" t="s">
        <v>490</v>
      </c>
      <c r="GO120" s="143" t="s">
        <v>491</v>
      </c>
      <c r="GP120" s="143" t="s">
        <v>492</v>
      </c>
      <c r="GQ120" s="143" t="s">
        <v>493</v>
      </c>
      <c r="GR120" s="143" t="s">
        <v>494</v>
      </c>
      <c r="GS120" s="143" t="s">
        <v>495</v>
      </c>
      <c r="GT120" s="143" t="s">
        <v>496</v>
      </c>
      <c r="GU120" s="143" t="s">
        <v>497</v>
      </c>
      <c r="GV120" s="143" t="s">
        <v>498</v>
      </c>
      <c r="GW120" s="143" t="s">
        <v>499</v>
      </c>
      <c r="GX120" s="143" t="s">
        <v>500</v>
      </c>
      <c r="GY120" s="143" t="s">
        <v>501</v>
      </c>
      <c r="GZ120" s="143" t="s">
        <v>502</v>
      </c>
      <c r="HA120" s="143" t="s">
        <v>503</v>
      </c>
      <c r="HB120" s="143" t="s">
        <v>504</v>
      </c>
      <c r="HC120" s="143" t="s">
        <v>505</v>
      </c>
      <c r="HD120" s="143" t="s">
        <v>506</v>
      </c>
      <c r="HE120" s="143" t="s">
        <v>507</v>
      </c>
      <c r="HF120" s="143" t="s">
        <v>508</v>
      </c>
      <c r="HG120" s="143" t="s">
        <v>509</v>
      </c>
      <c r="HH120" s="143" t="s">
        <v>510</v>
      </c>
      <c r="HI120" s="143" t="s">
        <v>511</v>
      </c>
      <c r="HJ120" s="143" t="s">
        <v>512</v>
      </c>
      <c r="HK120" s="143" t="s">
        <v>513</v>
      </c>
      <c r="HL120" s="143" t="s">
        <v>514</v>
      </c>
      <c r="HM120" s="143" t="s">
        <v>515</v>
      </c>
      <c r="HN120" s="143" t="s">
        <v>516</v>
      </c>
      <c r="HO120" s="143" t="s">
        <v>517</v>
      </c>
      <c r="HP120" s="143" t="s">
        <v>518</v>
      </c>
      <c r="HQ120" s="143" t="s">
        <v>519</v>
      </c>
      <c r="HR120" s="143" t="s">
        <v>520</v>
      </c>
      <c r="HS120" s="143" t="s">
        <v>521</v>
      </c>
      <c r="HT120" s="143" t="s">
        <v>522</v>
      </c>
      <c r="HU120" s="143" t="s">
        <v>523</v>
      </c>
      <c r="HV120" s="143" t="s">
        <v>524</v>
      </c>
      <c r="HW120" s="143" t="s">
        <v>525</v>
      </c>
      <c r="HX120" s="143" t="s">
        <v>526</v>
      </c>
      <c r="HY120" s="143" t="s">
        <v>527</v>
      </c>
      <c r="HZ120" s="143" t="s">
        <v>528</v>
      </c>
      <c r="IA120" s="143" t="s">
        <v>529</v>
      </c>
      <c r="IB120" s="143" t="s">
        <v>530</v>
      </c>
      <c r="IC120" s="143" t="s">
        <v>531</v>
      </c>
      <c r="ID120" s="143" t="s">
        <v>532</v>
      </c>
      <c r="IE120" s="143" t="s">
        <v>533</v>
      </c>
      <c r="IF120" s="143" t="s">
        <v>534</v>
      </c>
      <c r="IG120" s="143" t="s">
        <v>535</v>
      </c>
      <c r="IH120" s="143" t="s">
        <v>536</v>
      </c>
      <c r="II120" s="143" t="s">
        <v>537</v>
      </c>
      <c r="IJ120" s="143" t="s">
        <v>538</v>
      </c>
      <c r="IK120" s="143" t="s">
        <v>539</v>
      </c>
      <c r="IL120" s="143" t="s">
        <v>540</v>
      </c>
      <c r="IM120" s="143" t="s">
        <v>541</v>
      </c>
      <c r="IN120" s="143" t="s">
        <v>542</v>
      </c>
      <c r="IO120" s="143" t="s">
        <v>543</v>
      </c>
      <c r="IP120" s="143" t="s">
        <v>544</v>
      </c>
      <c r="IQ120" s="143" t="s">
        <v>545</v>
      </c>
      <c r="IR120" s="143" t="s">
        <v>546</v>
      </c>
      <c r="IS120" s="143" t="s">
        <v>547</v>
      </c>
      <c r="IT120" s="143" t="s">
        <v>548</v>
      </c>
      <c r="IU120" s="143" t="s">
        <v>549</v>
      </c>
      <c r="IV120" s="143" t="s">
        <v>550</v>
      </c>
    </row>
    <row r="121" spans="1:256" x14ac:dyDescent="0.2">
      <c r="A121" s="144" t="s">
        <v>703</v>
      </c>
      <c r="B121" s="145">
        <v>607</v>
      </c>
      <c r="C121" s="145">
        <v>78</v>
      </c>
      <c r="D121" s="145">
        <v>54</v>
      </c>
      <c r="E121" s="145">
        <v>112</v>
      </c>
      <c r="F121" s="145">
        <v>31</v>
      </c>
      <c r="G121" s="145">
        <v>493</v>
      </c>
      <c r="H121" s="145">
        <v>177</v>
      </c>
      <c r="I121" s="145">
        <v>39</v>
      </c>
      <c r="J121" s="145">
        <v>23</v>
      </c>
      <c r="K121" s="145">
        <v>46</v>
      </c>
      <c r="L121" s="145">
        <v>1286</v>
      </c>
      <c r="M121" s="145">
        <v>972</v>
      </c>
      <c r="N121" s="145">
        <v>512</v>
      </c>
      <c r="O121" s="145">
        <v>1209</v>
      </c>
      <c r="P121" s="145">
        <v>440</v>
      </c>
      <c r="Q121" s="145">
        <v>1019</v>
      </c>
      <c r="R121" s="145">
        <v>373</v>
      </c>
      <c r="S121" s="145">
        <v>730</v>
      </c>
      <c r="T121" s="145">
        <v>1033</v>
      </c>
      <c r="U121" s="145">
        <v>658</v>
      </c>
      <c r="V121" s="145">
        <v>904</v>
      </c>
      <c r="W121" s="145">
        <v>1317</v>
      </c>
      <c r="X121" s="145">
        <v>126</v>
      </c>
      <c r="Y121" s="145">
        <v>578</v>
      </c>
      <c r="Z121" s="145">
        <v>834</v>
      </c>
      <c r="AA121" s="145">
        <v>162</v>
      </c>
      <c r="AB121" s="145">
        <v>239</v>
      </c>
      <c r="AC121" s="145">
        <v>1328</v>
      </c>
      <c r="AD121" s="145">
        <v>113</v>
      </c>
      <c r="AE121" s="145">
        <v>35</v>
      </c>
      <c r="AF121" s="145">
        <v>94</v>
      </c>
      <c r="AG121" s="145">
        <v>37</v>
      </c>
      <c r="AH121" s="145">
        <v>84</v>
      </c>
      <c r="AI121" s="145">
        <v>60</v>
      </c>
      <c r="AJ121" s="145">
        <v>310</v>
      </c>
      <c r="AK121" s="145">
        <v>80</v>
      </c>
      <c r="AL121" s="145">
        <v>61</v>
      </c>
      <c r="AM121" s="145">
        <v>660</v>
      </c>
      <c r="AN121" s="145">
        <v>120</v>
      </c>
      <c r="AO121" s="145">
        <v>142</v>
      </c>
      <c r="AP121" s="145">
        <v>97</v>
      </c>
      <c r="AQ121" s="145">
        <v>265</v>
      </c>
      <c r="AR121" s="145">
        <v>278</v>
      </c>
      <c r="AS121" s="145">
        <v>84</v>
      </c>
      <c r="AT121" s="145">
        <v>59</v>
      </c>
      <c r="AU121" s="145">
        <v>209</v>
      </c>
      <c r="AV121" s="145">
        <v>41</v>
      </c>
      <c r="AW121" s="145">
        <v>273</v>
      </c>
      <c r="AX121" s="145">
        <v>212</v>
      </c>
      <c r="AY121" s="145">
        <v>229</v>
      </c>
      <c r="AZ121" s="145">
        <v>423</v>
      </c>
      <c r="BA121" s="145">
        <v>79</v>
      </c>
      <c r="BB121" s="145">
        <v>129</v>
      </c>
      <c r="BC121" s="145">
        <v>45</v>
      </c>
      <c r="BD121" s="145">
        <v>217</v>
      </c>
      <c r="BE121" s="145">
        <v>170</v>
      </c>
      <c r="BF121" s="145">
        <v>87</v>
      </c>
      <c r="BG121" s="145">
        <v>216</v>
      </c>
      <c r="BH121" s="145">
        <v>273</v>
      </c>
      <c r="BI121" s="145">
        <v>220</v>
      </c>
      <c r="BJ121" s="145">
        <v>199</v>
      </c>
      <c r="BK121" s="145">
        <v>96</v>
      </c>
      <c r="BL121" s="145">
        <v>219</v>
      </c>
      <c r="BM121" s="145">
        <v>87</v>
      </c>
      <c r="BN121" s="145">
        <v>188</v>
      </c>
      <c r="BO121" s="145">
        <v>306</v>
      </c>
      <c r="BP121" s="145">
        <v>157</v>
      </c>
      <c r="BQ121" s="145">
        <v>97</v>
      </c>
      <c r="BR121" s="145">
        <v>154</v>
      </c>
      <c r="BS121" s="145">
        <v>106</v>
      </c>
      <c r="BT121" s="145">
        <v>226</v>
      </c>
      <c r="BU121" s="145">
        <v>313</v>
      </c>
      <c r="BV121" s="145">
        <v>788</v>
      </c>
      <c r="BW121" s="145">
        <v>484</v>
      </c>
      <c r="BX121" s="145">
        <v>503</v>
      </c>
      <c r="BY121" s="145">
        <v>427</v>
      </c>
      <c r="BZ121" s="145">
        <v>38</v>
      </c>
      <c r="CA121" s="145">
        <v>77</v>
      </c>
      <c r="CB121" s="145">
        <v>209</v>
      </c>
      <c r="CC121" s="145">
        <v>147</v>
      </c>
      <c r="CD121" s="145">
        <v>66</v>
      </c>
      <c r="CE121" s="145">
        <v>133</v>
      </c>
      <c r="CF121" s="145">
        <v>206</v>
      </c>
      <c r="CG121" s="145">
        <v>270</v>
      </c>
      <c r="CH121" s="145">
        <v>258</v>
      </c>
      <c r="CI121" s="145">
        <v>198</v>
      </c>
      <c r="CJ121" s="145">
        <v>82</v>
      </c>
      <c r="CK121" s="145">
        <v>67</v>
      </c>
      <c r="CL121" s="145">
        <v>219</v>
      </c>
      <c r="CM121" s="145">
        <v>336</v>
      </c>
      <c r="CN121" s="145">
        <v>177</v>
      </c>
      <c r="CO121" s="145">
        <v>225</v>
      </c>
      <c r="CP121" s="145">
        <v>76</v>
      </c>
      <c r="CQ121" s="145">
        <v>47</v>
      </c>
      <c r="CR121" s="145">
        <v>34</v>
      </c>
      <c r="CS121" s="145">
        <v>29</v>
      </c>
      <c r="CT121" s="145">
        <v>22</v>
      </c>
      <c r="CU121" s="145">
        <v>35</v>
      </c>
      <c r="CV121" s="145">
        <v>39</v>
      </c>
      <c r="CW121" s="145">
        <v>50</v>
      </c>
      <c r="CX121" s="145">
        <v>44</v>
      </c>
      <c r="CY121" s="145">
        <v>71</v>
      </c>
      <c r="CZ121" s="145">
        <v>15</v>
      </c>
      <c r="DA121" s="145">
        <v>15</v>
      </c>
      <c r="DB121" s="145">
        <v>29</v>
      </c>
      <c r="DC121" s="145">
        <v>110</v>
      </c>
      <c r="DD121" s="145">
        <v>209</v>
      </c>
      <c r="DE121" s="145">
        <v>88</v>
      </c>
      <c r="DF121" s="145">
        <v>109</v>
      </c>
      <c r="DG121" s="145">
        <v>211</v>
      </c>
      <c r="DH121" s="145">
        <v>40</v>
      </c>
      <c r="DI121" s="145">
        <v>129</v>
      </c>
      <c r="DJ121" s="145">
        <v>244</v>
      </c>
      <c r="DK121" s="145">
        <v>58</v>
      </c>
      <c r="DL121" s="145">
        <v>75</v>
      </c>
      <c r="DM121" s="145">
        <v>58</v>
      </c>
      <c r="DN121" s="145">
        <v>30</v>
      </c>
      <c r="DO121" s="145">
        <v>32</v>
      </c>
      <c r="DP121" s="145">
        <v>327</v>
      </c>
      <c r="DQ121" s="145">
        <v>104</v>
      </c>
      <c r="DR121" s="145">
        <v>18</v>
      </c>
      <c r="DS121" s="145">
        <v>12</v>
      </c>
      <c r="DT121" s="145">
        <v>21</v>
      </c>
      <c r="DU121" s="145">
        <v>47</v>
      </c>
      <c r="DV121" s="145">
        <v>40</v>
      </c>
      <c r="DW121" s="145">
        <v>54</v>
      </c>
      <c r="DX121" s="145">
        <v>47</v>
      </c>
      <c r="DY121" s="145">
        <v>89</v>
      </c>
      <c r="DZ121" s="145">
        <v>43</v>
      </c>
      <c r="EA121" s="145">
        <v>57</v>
      </c>
      <c r="EB121" s="145">
        <v>22</v>
      </c>
      <c r="EC121" s="145">
        <v>74</v>
      </c>
      <c r="ED121" s="145">
        <v>123</v>
      </c>
      <c r="EE121" s="145">
        <v>194</v>
      </c>
      <c r="EF121" s="145">
        <v>126</v>
      </c>
      <c r="EG121" s="145">
        <v>162</v>
      </c>
      <c r="EH121" s="145">
        <v>181</v>
      </c>
      <c r="EI121" s="145">
        <v>452</v>
      </c>
      <c r="EJ121" s="145">
        <v>406</v>
      </c>
      <c r="EK121" s="145">
        <v>296</v>
      </c>
      <c r="EL121" s="145">
        <v>166</v>
      </c>
      <c r="EM121" s="145">
        <v>48</v>
      </c>
      <c r="EN121" s="145">
        <v>26</v>
      </c>
      <c r="EO121" s="145">
        <v>37</v>
      </c>
      <c r="EP121" s="145">
        <v>143</v>
      </c>
      <c r="EQ121" s="145">
        <v>33</v>
      </c>
      <c r="ER121" s="145">
        <v>82</v>
      </c>
      <c r="ES121" s="145">
        <v>82</v>
      </c>
      <c r="ET121" s="145">
        <v>295</v>
      </c>
      <c r="EU121" s="145">
        <v>154</v>
      </c>
      <c r="EV121" s="145">
        <v>224</v>
      </c>
      <c r="EW121" s="145">
        <v>70</v>
      </c>
      <c r="EX121" s="145">
        <v>21</v>
      </c>
      <c r="EY121" s="145">
        <v>62</v>
      </c>
      <c r="EZ121" s="145">
        <v>156</v>
      </c>
      <c r="FA121" s="145">
        <v>58</v>
      </c>
      <c r="FB121" s="145">
        <v>122</v>
      </c>
      <c r="FC121" s="145">
        <v>169</v>
      </c>
      <c r="FD121" s="145">
        <v>35</v>
      </c>
      <c r="FE121" s="145">
        <v>307</v>
      </c>
      <c r="FF121" s="145">
        <v>376</v>
      </c>
      <c r="FG121" s="145">
        <v>263</v>
      </c>
      <c r="FH121" s="145">
        <v>9</v>
      </c>
      <c r="FI121" s="145">
        <v>93</v>
      </c>
      <c r="FJ121" s="145">
        <v>59</v>
      </c>
      <c r="FK121" s="145">
        <v>12</v>
      </c>
      <c r="FL121" s="145">
        <v>104</v>
      </c>
      <c r="FM121" s="145">
        <v>55</v>
      </c>
      <c r="FN121" s="145">
        <v>114</v>
      </c>
      <c r="FO121" s="145">
        <v>40</v>
      </c>
      <c r="FP121" s="145">
        <v>74</v>
      </c>
      <c r="FQ121" s="145">
        <v>18</v>
      </c>
      <c r="FR121" s="145">
        <v>92</v>
      </c>
      <c r="FS121" s="145">
        <v>130</v>
      </c>
      <c r="FT121" s="145">
        <v>1</v>
      </c>
      <c r="FU121" s="145">
        <v>21</v>
      </c>
      <c r="FV121" s="145">
        <v>30</v>
      </c>
      <c r="FW121" s="145">
        <v>22</v>
      </c>
      <c r="FX121" s="145">
        <v>46</v>
      </c>
      <c r="FY121" s="145">
        <v>103</v>
      </c>
      <c r="FZ121" s="145">
        <v>114</v>
      </c>
      <c r="GA121" s="145">
        <v>7</v>
      </c>
      <c r="GB121" s="145">
        <v>20</v>
      </c>
      <c r="GC121" s="145">
        <v>11</v>
      </c>
      <c r="GD121" s="145">
        <v>12</v>
      </c>
      <c r="GE121" s="145">
        <v>36</v>
      </c>
      <c r="GF121" s="145">
        <v>52</v>
      </c>
      <c r="GG121" s="145">
        <v>16</v>
      </c>
      <c r="GH121" s="145">
        <v>65</v>
      </c>
      <c r="GI121" s="145">
        <v>22</v>
      </c>
      <c r="GJ121" s="145">
        <v>23</v>
      </c>
      <c r="GK121" s="145">
        <v>22</v>
      </c>
      <c r="GL121" s="145">
        <v>471</v>
      </c>
      <c r="GM121" s="145">
        <v>174</v>
      </c>
      <c r="GN121" s="145">
        <v>45</v>
      </c>
      <c r="GO121" s="145">
        <v>95</v>
      </c>
      <c r="GP121" s="145">
        <v>68</v>
      </c>
      <c r="GQ121" s="145">
        <v>169</v>
      </c>
      <c r="GR121" s="145">
        <v>158</v>
      </c>
      <c r="GS121" s="145">
        <v>115</v>
      </c>
      <c r="GT121" s="145">
        <v>72</v>
      </c>
      <c r="GU121" s="145">
        <v>753</v>
      </c>
      <c r="GV121" s="145">
        <v>532</v>
      </c>
      <c r="GW121" s="145">
        <v>117</v>
      </c>
      <c r="GX121" s="145">
        <v>159</v>
      </c>
      <c r="GY121" s="145">
        <v>50</v>
      </c>
      <c r="GZ121" s="145">
        <v>111</v>
      </c>
      <c r="HA121" s="145">
        <v>88</v>
      </c>
      <c r="HB121" s="145">
        <v>230</v>
      </c>
      <c r="HC121" s="145">
        <v>147</v>
      </c>
      <c r="HD121" s="145">
        <v>89</v>
      </c>
      <c r="HE121" s="145">
        <v>159</v>
      </c>
      <c r="HF121" s="145">
        <v>405</v>
      </c>
      <c r="HG121" s="145">
        <v>150</v>
      </c>
      <c r="HH121" s="145">
        <v>342</v>
      </c>
      <c r="HI121" s="145">
        <v>221</v>
      </c>
      <c r="HJ121" s="145">
        <v>13</v>
      </c>
      <c r="HK121" s="145">
        <v>34</v>
      </c>
      <c r="HL121" s="145">
        <v>67</v>
      </c>
      <c r="HM121" s="145">
        <v>36</v>
      </c>
      <c r="HN121" s="145">
        <v>38</v>
      </c>
      <c r="HO121" s="145">
        <v>88</v>
      </c>
      <c r="HP121" s="145">
        <v>363</v>
      </c>
      <c r="HQ121" s="145">
        <v>62</v>
      </c>
      <c r="HR121" s="145">
        <v>56</v>
      </c>
      <c r="HS121" s="145">
        <v>48</v>
      </c>
      <c r="HT121" s="145">
        <v>48</v>
      </c>
      <c r="HU121" s="145">
        <v>75</v>
      </c>
      <c r="HV121" s="145">
        <v>278</v>
      </c>
      <c r="HW121" s="145">
        <v>99</v>
      </c>
      <c r="HX121" s="145">
        <v>77</v>
      </c>
      <c r="HY121" s="145">
        <v>27</v>
      </c>
      <c r="HZ121" s="145">
        <v>133</v>
      </c>
      <c r="IA121" s="145">
        <v>99</v>
      </c>
      <c r="IB121" s="145">
        <v>109</v>
      </c>
      <c r="IC121" s="145">
        <v>77</v>
      </c>
      <c r="ID121" s="145">
        <v>47</v>
      </c>
      <c r="IE121" s="145">
        <v>233</v>
      </c>
      <c r="IF121" s="145">
        <v>352</v>
      </c>
      <c r="IG121" s="145">
        <v>108</v>
      </c>
      <c r="IH121" s="145">
        <v>35</v>
      </c>
      <c r="II121" s="145">
        <v>70</v>
      </c>
      <c r="IJ121" s="145">
        <v>91</v>
      </c>
      <c r="IK121" s="145">
        <v>47</v>
      </c>
      <c r="IL121" s="145">
        <v>73</v>
      </c>
      <c r="IM121" s="145">
        <v>49</v>
      </c>
      <c r="IN121" s="145">
        <v>74</v>
      </c>
      <c r="IO121" s="145">
        <v>83</v>
      </c>
      <c r="IP121" s="145">
        <v>84</v>
      </c>
      <c r="IQ121" s="145">
        <v>62</v>
      </c>
      <c r="IR121" s="145">
        <v>37</v>
      </c>
      <c r="IS121" s="145">
        <v>34</v>
      </c>
      <c r="IT121" s="145">
        <v>18</v>
      </c>
      <c r="IU121" s="145">
        <v>80</v>
      </c>
      <c r="IV121" s="145">
        <v>37</v>
      </c>
    </row>
    <row r="122" spans="1:256" x14ac:dyDescent="0.2">
      <c r="A122" s="144" t="s">
        <v>704</v>
      </c>
      <c r="B122" s="145">
        <v>118</v>
      </c>
      <c r="C122" s="145">
        <v>15</v>
      </c>
      <c r="D122" s="145">
        <v>7</v>
      </c>
      <c r="E122" s="145">
        <v>24</v>
      </c>
      <c r="F122" s="145">
        <v>6</v>
      </c>
      <c r="G122" s="145">
        <v>60</v>
      </c>
      <c r="H122" s="145">
        <v>17</v>
      </c>
      <c r="I122" s="145">
        <v>3</v>
      </c>
      <c r="J122" s="145">
        <v>14</v>
      </c>
      <c r="K122" s="145">
        <v>0</v>
      </c>
      <c r="L122" s="145">
        <v>14</v>
      </c>
      <c r="M122" s="145">
        <v>89</v>
      </c>
      <c r="N122" s="145">
        <v>68</v>
      </c>
      <c r="O122" s="145">
        <v>298</v>
      </c>
      <c r="P122" s="145">
        <v>110</v>
      </c>
      <c r="Q122" s="145">
        <v>173</v>
      </c>
      <c r="R122" s="145">
        <v>44</v>
      </c>
      <c r="S122" s="145">
        <v>175</v>
      </c>
      <c r="T122" s="145">
        <v>169</v>
      </c>
      <c r="U122" s="145">
        <v>36</v>
      </c>
      <c r="V122" s="145">
        <v>96</v>
      </c>
      <c r="W122" s="145">
        <v>14</v>
      </c>
      <c r="X122" s="145">
        <v>3</v>
      </c>
      <c r="Y122" s="145">
        <v>125</v>
      </c>
      <c r="Z122" s="145">
        <v>119</v>
      </c>
      <c r="AA122" s="145">
        <v>7</v>
      </c>
      <c r="AB122" s="145">
        <v>5</v>
      </c>
      <c r="AC122" s="145">
        <v>4</v>
      </c>
      <c r="AD122" s="145">
        <v>24</v>
      </c>
      <c r="AE122" s="145">
        <v>4</v>
      </c>
      <c r="AF122" s="145">
        <v>1</v>
      </c>
      <c r="AG122" s="145">
        <v>1</v>
      </c>
      <c r="AH122" s="145">
        <v>0</v>
      </c>
      <c r="AI122" s="145">
        <v>0</v>
      </c>
      <c r="AJ122" s="145">
        <v>10</v>
      </c>
      <c r="AK122" s="145">
        <v>16</v>
      </c>
      <c r="AL122" s="145">
        <v>11</v>
      </c>
      <c r="AM122" s="145">
        <v>17</v>
      </c>
      <c r="AN122" s="145">
        <v>5</v>
      </c>
      <c r="AO122" s="145">
        <v>3</v>
      </c>
      <c r="AP122" s="145">
        <v>12</v>
      </c>
      <c r="AQ122" s="145">
        <v>10</v>
      </c>
      <c r="AR122" s="145">
        <v>3</v>
      </c>
      <c r="AS122" s="145">
        <v>3</v>
      </c>
      <c r="AT122" s="145">
        <v>13</v>
      </c>
      <c r="AU122" s="145">
        <v>21</v>
      </c>
      <c r="AV122" s="145">
        <v>1</v>
      </c>
      <c r="AW122" s="145">
        <v>3</v>
      </c>
      <c r="AX122" s="145">
        <v>31</v>
      </c>
      <c r="AY122" s="145">
        <v>11</v>
      </c>
      <c r="AZ122" s="145">
        <v>4</v>
      </c>
      <c r="BA122" s="145">
        <v>3</v>
      </c>
      <c r="BB122" s="145">
        <v>12</v>
      </c>
      <c r="BC122" s="145">
        <v>3</v>
      </c>
      <c r="BD122" s="145">
        <v>6</v>
      </c>
      <c r="BE122" s="145">
        <v>15</v>
      </c>
      <c r="BF122" s="145">
        <v>11</v>
      </c>
      <c r="BG122" s="145">
        <v>6</v>
      </c>
      <c r="BH122" s="145">
        <v>22</v>
      </c>
      <c r="BI122" s="145">
        <v>1</v>
      </c>
      <c r="BJ122" s="145">
        <v>42</v>
      </c>
      <c r="BK122" s="145">
        <v>5</v>
      </c>
      <c r="BL122" s="145">
        <v>1</v>
      </c>
      <c r="BM122" s="145">
        <v>8</v>
      </c>
      <c r="BN122" s="145">
        <v>14</v>
      </c>
      <c r="BO122" s="145">
        <v>14</v>
      </c>
      <c r="BP122" s="145">
        <v>6</v>
      </c>
      <c r="BQ122" s="145">
        <v>11</v>
      </c>
      <c r="BR122" s="145">
        <v>3</v>
      </c>
      <c r="BS122" s="145">
        <v>11</v>
      </c>
      <c r="BT122" s="145">
        <v>11</v>
      </c>
      <c r="BU122" s="145">
        <v>21</v>
      </c>
      <c r="BV122" s="145">
        <v>11</v>
      </c>
      <c r="BW122" s="145">
        <v>32</v>
      </c>
      <c r="BX122" s="145">
        <v>64</v>
      </c>
      <c r="BY122" s="145">
        <v>102</v>
      </c>
      <c r="BZ122" s="145">
        <v>2</v>
      </c>
      <c r="CA122" s="145">
        <v>4</v>
      </c>
      <c r="CB122" s="145">
        <v>21</v>
      </c>
      <c r="CC122" s="145">
        <v>15</v>
      </c>
      <c r="CD122" s="145">
        <v>6</v>
      </c>
      <c r="CE122" s="145">
        <v>10</v>
      </c>
      <c r="CF122" s="145">
        <v>8</v>
      </c>
      <c r="CG122" s="145">
        <v>6</v>
      </c>
      <c r="CH122" s="145">
        <v>7</v>
      </c>
      <c r="CI122" s="145">
        <v>6</v>
      </c>
      <c r="CJ122" s="145">
        <v>17</v>
      </c>
      <c r="CK122" s="145">
        <v>3</v>
      </c>
      <c r="CL122" s="145">
        <v>8</v>
      </c>
      <c r="CM122" s="145">
        <v>64</v>
      </c>
      <c r="CN122" s="145">
        <v>13</v>
      </c>
      <c r="CO122" s="145">
        <v>0</v>
      </c>
      <c r="CP122" s="145">
        <v>2</v>
      </c>
      <c r="CQ122" s="145">
        <v>0</v>
      </c>
      <c r="CR122" s="145">
        <v>0</v>
      </c>
      <c r="CS122" s="145">
        <v>3</v>
      </c>
      <c r="CT122" s="145">
        <v>10</v>
      </c>
      <c r="CU122" s="145">
        <v>4</v>
      </c>
      <c r="CV122" s="145">
        <v>4</v>
      </c>
      <c r="CW122" s="145">
        <v>3</v>
      </c>
      <c r="CX122" s="145">
        <v>0</v>
      </c>
      <c r="CY122" s="145">
        <v>2</v>
      </c>
      <c r="CZ122" s="145">
        <v>2</v>
      </c>
      <c r="DA122" s="145">
        <v>0</v>
      </c>
      <c r="DB122" s="145">
        <v>0</v>
      </c>
      <c r="DC122" s="145">
        <v>3</v>
      </c>
      <c r="DD122" s="145">
        <v>4</v>
      </c>
      <c r="DE122" s="145">
        <v>1</v>
      </c>
      <c r="DF122" s="145">
        <v>9</v>
      </c>
      <c r="DG122" s="145">
        <v>35</v>
      </c>
      <c r="DH122" s="145">
        <v>2</v>
      </c>
      <c r="DI122" s="145">
        <v>13</v>
      </c>
      <c r="DJ122" s="145">
        <v>70</v>
      </c>
      <c r="DK122" s="145">
        <v>8</v>
      </c>
      <c r="DL122" s="145">
        <v>19</v>
      </c>
      <c r="DM122" s="145">
        <v>1</v>
      </c>
      <c r="DN122" s="145">
        <v>7</v>
      </c>
      <c r="DO122" s="145">
        <v>3</v>
      </c>
      <c r="DP122" s="145">
        <v>12</v>
      </c>
      <c r="DQ122" s="145">
        <v>6</v>
      </c>
      <c r="DR122" s="145">
        <v>0</v>
      </c>
      <c r="DS122" s="145">
        <v>0</v>
      </c>
      <c r="DT122" s="145">
        <v>0</v>
      </c>
      <c r="DU122" s="145">
        <v>2</v>
      </c>
      <c r="DV122" s="145">
        <v>0</v>
      </c>
      <c r="DW122" s="145">
        <v>2</v>
      </c>
      <c r="DX122" s="145">
        <v>7</v>
      </c>
      <c r="DY122" s="145">
        <v>4</v>
      </c>
      <c r="DZ122" s="145">
        <v>0</v>
      </c>
      <c r="EA122" s="145">
        <v>1</v>
      </c>
      <c r="EB122" s="145">
        <v>1</v>
      </c>
      <c r="EC122" s="145">
        <v>9</v>
      </c>
      <c r="ED122" s="145">
        <v>12</v>
      </c>
      <c r="EE122" s="145">
        <v>23</v>
      </c>
      <c r="EF122" s="145">
        <v>4</v>
      </c>
      <c r="EG122" s="145">
        <v>12</v>
      </c>
      <c r="EH122" s="145">
        <v>18</v>
      </c>
      <c r="EI122" s="145">
        <v>73</v>
      </c>
      <c r="EJ122" s="145">
        <v>44</v>
      </c>
      <c r="EK122" s="145">
        <v>32</v>
      </c>
      <c r="EL122" s="145">
        <v>19</v>
      </c>
      <c r="EM122" s="145">
        <v>6</v>
      </c>
      <c r="EN122" s="145">
        <v>2</v>
      </c>
      <c r="EO122" s="145">
        <v>4</v>
      </c>
      <c r="EP122" s="145">
        <v>21</v>
      </c>
      <c r="EQ122" s="145">
        <v>1</v>
      </c>
      <c r="ER122" s="145">
        <v>13</v>
      </c>
      <c r="ES122" s="145">
        <v>4</v>
      </c>
      <c r="ET122" s="145">
        <v>3</v>
      </c>
      <c r="EU122" s="145">
        <v>5</v>
      </c>
      <c r="EV122" s="145">
        <v>8</v>
      </c>
      <c r="EW122" s="145">
        <v>8</v>
      </c>
      <c r="EX122" s="145">
        <v>2</v>
      </c>
      <c r="EY122" s="145">
        <v>1</v>
      </c>
      <c r="EZ122" s="145">
        <v>5</v>
      </c>
      <c r="FA122" s="145">
        <v>13</v>
      </c>
      <c r="FB122" s="145">
        <v>1</v>
      </c>
      <c r="FC122" s="145">
        <v>15</v>
      </c>
      <c r="FD122" s="145">
        <v>1</v>
      </c>
      <c r="FE122" s="145">
        <v>25</v>
      </c>
      <c r="FF122" s="145">
        <v>12</v>
      </c>
      <c r="FG122" s="145">
        <v>4</v>
      </c>
      <c r="FH122" s="145">
        <v>1</v>
      </c>
      <c r="FI122" s="145">
        <v>16</v>
      </c>
      <c r="FJ122" s="145">
        <v>16</v>
      </c>
      <c r="FK122" s="145">
        <v>7</v>
      </c>
      <c r="FL122" s="145">
        <v>22</v>
      </c>
      <c r="FM122" s="145">
        <v>4</v>
      </c>
      <c r="FN122" s="145">
        <v>18</v>
      </c>
      <c r="FO122" s="145">
        <v>4</v>
      </c>
      <c r="FP122" s="145">
        <v>7</v>
      </c>
      <c r="FQ122" s="145">
        <v>5</v>
      </c>
      <c r="FR122" s="145">
        <v>3</v>
      </c>
      <c r="FS122" s="145">
        <v>30</v>
      </c>
      <c r="FT122" s="145">
        <v>0</v>
      </c>
      <c r="FU122" s="145">
        <v>0</v>
      </c>
      <c r="FV122" s="145">
        <v>0</v>
      </c>
      <c r="FW122" s="145">
        <v>0</v>
      </c>
      <c r="FX122" s="145">
        <v>0</v>
      </c>
      <c r="FY122" s="145">
        <v>4</v>
      </c>
      <c r="FZ122" s="145">
        <v>0</v>
      </c>
      <c r="GA122" s="145">
        <v>0</v>
      </c>
      <c r="GB122" s="145">
        <v>1</v>
      </c>
      <c r="GC122" s="145">
        <v>1</v>
      </c>
      <c r="GD122" s="145">
        <v>0</v>
      </c>
      <c r="GE122" s="145">
        <v>10</v>
      </c>
      <c r="GF122" s="145">
        <v>2</v>
      </c>
      <c r="GG122" s="145">
        <v>0</v>
      </c>
      <c r="GH122" s="145">
        <v>8</v>
      </c>
      <c r="GI122" s="145">
        <v>2</v>
      </c>
      <c r="GJ122" s="145">
        <v>0</v>
      </c>
      <c r="GK122" s="145">
        <v>2</v>
      </c>
      <c r="GL122" s="145">
        <v>85</v>
      </c>
      <c r="GM122" s="145">
        <v>19</v>
      </c>
      <c r="GN122" s="145">
        <v>3</v>
      </c>
      <c r="GO122" s="145">
        <v>12</v>
      </c>
      <c r="GP122" s="145">
        <v>5</v>
      </c>
      <c r="GQ122" s="145">
        <v>11</v>
      </c>
      <c r="GR122" s="145">
        <v>9</v>
      </c>
      <c r="GS122" s="145">
        <v>18</v>
      </c>
      <c r="GT122" s="145">
        <v>13</v>
      </c>
      <c r="GU122" s="145">
        <v>118</v>
      </c>
      <c r="GV122" s="145">
        <v>118</v>
      </c>
      <c r="GW122" s="145">
        <v>8</v>
      </c>
      <c r="GX122" s="145">
        <v>4</v>
      </c>
      <c r="GY122" s="145">
        <v>3</v>
      </c>
      <c r="GZ122" s="145">
        <v>3</v>
      </c>
      <c r="HA122" s="145">
        <v>4</v>
      </c>
      <c r="HB122" s="145">
        <v>6</v>
      </c>
      <c r="HC122" s="145">
        <v>2</v>
      </c>
      <c r="HD122" s="145">
        <v>3</v>
      </c>
      <c r="HE122" s="145">
        <v>8</v>
      </c>
      <c r="HF122" s="145">
        <v>1</v>
      </c>
      <c r="HG122" s="145">
        <v>8</v>
      </c>
      <c r="HH122" s="145">
        <v>24</v>
      </c>
      <c r="HI122" s="145">
        <v>17</v>
      </c>
      <c r="HJ122" s="145">
        <v>1</v>
      </c>
      <c r="HK122" s="145">
        <v>1</v>
      </c>
      <c r="HL122" s="145">
        <v>3</v>
      </c>
      <c r="HM122" s="145">
        <v>2</v>
      </c>
      <c r="HN122" s="145">
        <v>3</v>
      </c>
      <c r="HO122" s="145">
        <v>1</v>
      </c>
      <c r="HP122" s="145">
        <v>2</v>
      </c>
      <c r="HQ122" s="145">
        <v>11</v>
      </c>
      <c r="HR122" s="145">
        <v>4</v>
      </c>
      <c r="HS122" s="145">
        <v>6</v>
      </c>
      <c r="HT122" s="145">
        <v>3</v>
      </c>
      <c r="HU122" s="145">
        <v>9</v>
      </c>
      <c r="HV122" s="145">
        <v>56</v>
      </c>
      <c r="HW122" s="145">
        <v>0</v>
      </c>
      <c r="HX122" s="145">
        <v>0</v>
      </c>
      <c r="HY122" s="145">
        <v>0</v>
      </c>
      <c r="HZ122" s="145">
        <v>6</v>
      </c>
      <c r="IA122" s="145">
        <v>8</v>
      </c>
      <c r="IB122" s="145">
        <v>5</v>
      </c>
      <c r="IC122" s="145">
        <v>2</v>
      </c>
      <c r="ID122" s="145">
        <v>1</v>
      </c>
      <c r="IE122" s="145">
        <v>105</v>
      </c>
      <c r="IF122" s="145">
        <v>8</v>
      </c>
      <c r="IG122" s="145">
        <v>6</v>
      </c>
      <c r="IH122" s="145">
        <v>4</v>
      </c>
      <c r="II122" s="145">
        <v>6</v>
      </c>
      <c r="IJ122" s="145">
        <v>13</v>
      </c>
      <c r="IK122" s="145">
        <v>6</v>
      </c>
      <c r="IL122" s="145">
        <v>0</v>
      </c>
      <c r="IM122" s="145">
        <v>5</v>
      </c>
      <c r="IN122" s="145">
        <v>3</v>
      </c>
      <c r="IO122" s="145">
        <v>0</v>
      </c>
      <c r="IP122" s="145">
        <v>4</v>
      </c>
      <c r="IQ122" s="145">
        <v>0</v>
      </c>
      <c r="IR122" s="145">
        <v>1</v>
      </c>
      <c r="IS122" s="145">
        <v>3</v>
      </c>
      <c r="IT122" s="145">
        <v>1</v>
      </c>
      <c r="IU122" s="145">
        <v>1</v>
      </c>
      <c r="IV122" s="145">
        <v>0</v>
      </c>
    </row>
    <row r="123" spans="1:256" s="148" customFormat="1" x14ac:dyDescent="0.2">
      <c r="A123" s="146" t="s">
        <v>570</v>
      </c>
      <c r="B123" s="147">
        <v>725</v>
      </c>
      <c r="C123" s="147">
        <v>93</v>
      </c>
      <c r="D123" s="147">
        <v>61</v>
      </c>
      <c r="E123" s="147">
        <v>136</v>
      </c>
      <c r="F123" s="147">
        <v>37</v>
      </c>
      <c r="G123" s="147">
        <v>553</v>
      </c>
      <c r="H123" s="147">
        <v>194</v>
      </c>
      <c r="I123" s="147">
        <v>42</v>
      </c>
      <c r="J123" s="147">
        <v>37</v>
      </c>
      <c r="K123" s="147">
        <v>46</v>
      </c>
      <c r="L123" s="147">
        <v>1300</v>
      </c>
      <c r="M123" s="147">
        <v>1061</v>
      </c>
      <c r="N123" s="147">
        <v>580</v>
      </c>
      <c r="O123" s="147">
        <v>1507</v>
      </c>
      <c r="P123" s="147">
        <v>550</v>
      </c>
      <c r="Q123" s="147">
        <v>1192</v>
      </c>
      <c r="R123" s="147">
        <v>417</v>
      </c>
      <c r="S123" s="147">
        <v>905</v>
      </c>
      <c r="T123" s="147">
        <v>1202</v>
      </c>
      <c r="U123" s="147">
        <v>694</v>
      </c>
      <c r="V123" s="147">
        <v>1000</v>
      </c>
      <c r="W123" s="147">
        <v>1331</v>
      </c>
      <c r="X123" s="147">
        <v>129</v>
      </c>
      <c r="Y123" s="147">
        <v>703</v>
      </c>
      <c r="Z123" s="147">
        <v>953</v>
      </c>
      <c r="AA123" s="147">
        <v>169</v>
      </c>
      <c r="AB123" s="147">
        <v>244</v>
      </c>
      <c r="AC123" s="147">
        <v>1332</v>
      </c>
      <c r="AD123" s="147">
        <v>137</v>
      </c>
      <c r="AE123" s="147">
        <v>39</v>
      </c>
      <c r="AF123" s="147">
        <v>95</v>
      </c>
      <c r="AG123" s="147">
        <v>38</v>
      </c>
      <c r="AH123" s="147">
        <v>84</v>
      </c>
      <c r="AI123" s="147">
        <v>60</v>
      </c>
      <c r="AJ123" s="147">
        <v>320</v>
      </c>
      <c r="AK123" s="147">
        <v>96</v>
      </c>
      <c r="AL123" s="147">
        <v>72</v>
      </c>
      <c r="AM123" s="147">
        <v>677</v>
      </c>
      <c r="AN123" s="147">
        <v>125</v>
      </c>
      <c r="AO123" s="147">
        <v>145</v>
      </c>
      <c r="AP123" s="147">
        <v>109</v>
      </c>
      <c r="AQ123" s="147">
        <v>275</v>
      </c>
      <c r="AR123" s="147">
        <v>281</v>
      </c>
      <c r="AS123" s="147">
        <v>87</v>
      </c>
      <c r="AT123" s="147">
        <v>72</v>
      </c>
      <c r="AU123" s="147">
        <v>230</v>
      </c>
      <c r="AV123" s="147">
        <v>42</v>
      </c>
      <c r="AW123" s="147">
        <v>276</v>
      </c>
      <c r="AX123" s="147">
        <v>243</v>
      </c>
      <c r="AY123" s="147">
        <v>240</v>
      </c>
      <c r="AZ123" s="147">
        <v>427</v>
      </c>
      <c r="BA123" s="147">
        <v>82</v>
      </c>
      <c r="BB123" s="147">
        <v>141</v>
      </c>
      <c r="BC123" s="147">
        <v>48</v>
      </c>
      <c r="BD123" s="147">
        <v>223</v>
      </c>
      <c r="BE123" s="147">
        <v>185</v>
      </c>
      <c r="BF123" s="147">
        <v>98</v>
      </c>
      <c r="BG123" s="147">
        <v>222</v>
      </c>
      <c r="BH123" s="147">
        <v>295</v>
      </c>
      <c r="BI123" s="147">
        <v>221</v>
      </c>
      <c r="BJ123" s="147">
        <v>241</v>
      </c>
      <c r="BK123" s="147">
        <v>101</v>
      </c>
      <c r="BL123" s="147">
        <v>220</v>
      </c>
      <c r="BM123" s="147">
        <v>95</v>
      </c>
      <c r="BN123" s="147">
        <v>202</v>
      </c>
      <c r="BO123" s="147">
        <v>320</v>
      </c>
      <c r="BP123" s="147">
        <v>163</v>
      </c>
      <c r="BQ123" s="147">
        <v>108</v>
      </c>
      <c r="BR123" s="147">
        <v>157</v>
      </c>
      <c r="BS123" s="147">
        <v>117</v>
      </c>
      <c r="BT123" s="147">
        <v>237</v>
      </c>
      <c r="BU123" s="147">
        <v>334</v>
      </c>
      <c r="BV123" s="147">
        <v>799</v>
      </c>
      <c r="BW123" s="147">
        <v>516</v>
      </c>
      <c r="BX123" s="147">
        <v>567</v>
      </c>
      <c r="BY123" s="147">
        <v>529</v>
      </c>
      <c r="BZ123" s="147">
        <v>40</v>
      </c>
      <c r="CA123" s="147">
        <v>81</v>
      </c>
      <c r="CB123" s="147">
        <v>230</v>
      </c>
      <c r="CC123" s="147">
        <v>162</v>
      </c>
      <c r="CD123" s="147">
        <v>72</v>
      </c>
      <c r="CE123" s="147">
        <v>143</v>
      </c>
      <c r="CF123" s="147">
        <v>214</v>
      </c>
      <c r="CG123" s="147">
        <v>276</v>
      </c>
      <c r="CH123" s="147">
        <v>265</v>
      </c>
      <c r="CI123" s="147">
        <v>204</v>
      </c>
      <c r="CJ123" s="147">
        <v>99</v>
      </c>
      <c r="CK123" s="147">
        <v>70</v>
      </c>
      <c r="CL123" s="147">
        <v>227</v>
      </c>
      <c r="CM123" s="147">
        <v>400</v>
      </c>
      <c r="CN123" s="147">
        <v>190</v>
      </c>
      <c r="CO123" s="147">
        <v>225</v>
      </c>
      <c r="CP123" s="147">
        <v>78</v>
      </c>
      <c r="CQ123" s="147">
        <v>47</v>
      </c>
      <c r="CR123" s="147">
        <v>34</v>
      </c>
      <c r="CS123" s="147">
        <v>32</v>
      </c>
      <c r="CT123" s="147">
        <v>32</v>
      </c>
      <c r="CU123" s="147">
        <v>39</v>
      </c>
      <c r="CV123" s="147">
        <v>43</v>
      </c>
      <c r="CW123" s="147">
        <v>53</v>
      </c>
      <c r="CX123" s="147">
        <v>44</v>
      </c>
      <c r="CY123" s="147">
        <v>73</v>
      </c>
      <c r="CZ123" s="147">
        <v>17</v>
      </c>
      <c r="DA123" s="147">
        <v>15</v>
      </c>
      <c r="DB123" s="147">
        <v>29</v>
      </c>
      <c r="DC123" s="147">
        <v>113</v>
      </c>
      <c r="DD123" s="147">
        <v>213</v>
      </c>
      <c r="DE123" s="147">
        <v>89</v>
      </c>
      <c r="DF123" s="147">
        <v>118</v>
      </c>
      <c r="DG123" s="147">
        <v>246</v>
      </c>
      <c r="DH123" s="147">
        <v>42</v>
      </c>
      <c r="DI123" s="147">
        <v>142</v>
      </c>
      <c r="DJ123" s="147">
        <v>314</v>
      </c>
      <c r="DK123" s="147">
        <v>66</v>
      </c>
      <c r="DL123" s="147">
        <v>94</v>
      </c>
      <c r="DM123" s="147">
        <v>59</v>
      </c>
      <c r="DN123" s="147">
        <v>37</v>
      </c>
      <c r="DO123" s="147">
        <v>35</v>
      </c>
      <c r="DP123" s="147">
        <v>339</v>
      </c>
      <c r="DQ123" s="147">
        <v>110</v>
      </c>
      <c r="DR123" s="147">
        <v>18</v>
      </c>
      <c r="DS123" s="147">
        <v>12</v>
      </c>
      <c r="DT123" s="147">
        <v>21</v>
      </c>
      <c r="DU123" s="147">
        <v>49</v>
      </c>
      <c r="DV123" s="147">
        <v>40</v>
      </c>
      <c r="DW123" s="147">
        <v>56</v>
      </c>
      <c r="DX123" s="147">
        <v>54</v>
      </c>
      <c r="DY123" s="147">
        <v>93</v>
      </c>
      <c r="DZ123" s="147">
        <v>43</v>
      </c>
      <c r="EA123" s="147">
        <v>58</v>
      </c>
      <c r="EB123" s="147">
        <v>23</v>
      </c>
      <c r="EC123" s="147">
        <v>83</v>
      </c>
      <c r="ED123" s="147">
        <v>135</v>
      </c>
      <c r="EE123" s="147">
        <v>217</v>
      </c>
      <c r="EF123" s="147">
        <v>130</v>
      </c>
      <c r="EG123" s="147">
        <v>174</v>
      </c>
      <c r="EH123" s="147">
        <v>199</v>
      </c>
      <c r="EI123" s="147">
        <v>525</v>
      </c>
      <c r="EJ123" s="147">
        <v>450</v>
      </c>
      <c r="EK123" s="147">
        <v>328</v>
      </c>
      <c r="EL123" s="147">
        <v>185</v>
      </c>
      <c r="EM123" s="147">
        <v>54</v>
      </c>
      <c r="EN123" s="147">
        <v>28</v>
      </c>
      <c r="EO123" s="147">
        <v>41</v>
      </c>
      <c r="EP123" s="147">
        <v>164</v>
      </c>
      <c r="EQ123" s="147">
        <v>34</v>
      </c>
      <c r="ER123" s="147">
        <v>95</v>
      </c>
      <c r="ES123" s="147">
        <v>86</v>
      </c>
      <c r="ET123" s="147">
        <v>298</v>
      </c>
      <c r="EU123" s="147">
        <v>159</v>
      </c>
      <c r="EV123" s="147">
        <v>232</v>
      </c>
      <c r="EW123" s="147">
        <v>78</v>
      </c>
      <c r="EX123" s="147">
        <v>23</v>
      </c>
      <c r="EY123" s="147">
        <v>63</v>
      </c>
      <c r="EZ123" s="147">
        <v>161</v>
      </c>
      <c r="FA123" s="147">
        <v>71</v>
      </c>
      <c r="FB123" s="147">
        <v>123</v>
      </c>
      <c r="FC123" s="147">
        <v>184</v>
      </c>
      <c r="FD123" s="147">
        <v>36</v>
      </c>
      <c r="FE123" s="147">
        <v>332</v>
      </c>
      <c r="FF123" s="147">
        <v>388</v>
      </c>
      <c r="FG123" s="147">
        <v>267</v>
      </c>
      <c r="FH123" s="147">
        <v>10</v>
      </c>
      <c r="FI123" s="147">
        <v>109</v>
      </c>
      <c r="FJ123" s="147">
        <v>75</v>
      </c>
      <c r="FK123" s="147">
        <v>19</v>
      </c>
      <c r="FL123" s="147">
        <v>126</v>
      </c>
      <c r="FM123" s="147">
        <v>59</v>
      </c>
      <c r="FN123" s="147">
        <v>132</v>
      </c>
      <c r="FO123" s="147">
        <v>44</v>
      </c>
      <c r="FP123" s="147">
        <v>81</v>
      </c>
      <c r="FQ123" s="147">
        <v>23</v>
      </c>
      <c r="FR123" s="147">
        <v>95</v>
      </c>
      <c r="FS123" s="147">
        <v>160</v>
      </c>
      <c r="FT123" s="147">
        <v>1</v>
      </c>
      <c r="FU123" s="147">
        <v>21</v>
      </c>
      <c r="FV123" s="147">
        <v>30</v>
      </c>
      <c r="FW123" s="147">
        <v>22</v>
      </c>
      <c r="FX123" s="147">
        <v>46</v>
      </c>
      <c r="FY123" s="147">
        <v>107</v>
      </c>
      <c r="FZ123" s="147">
        <v>114</v>
      </c>
      <c r="GA123" s="147">
        <v>7</v>
      </c>
      <c r="GB123" s="147">
        <v>21</v>
      </c>
      <c r="GC123" s="147">
        <v>12</v>
      </c>
      <c r="GD123" s="147">
        <v>12</v>
      </c>
      <c r="GE123" s="147">
        <v>46</v>
      </c>
      <c r="GF123" s="147">
        <v>54</v>
      </c>
      <c r="GG123" s="147">
        <v>16</v>
      </c>
      <c r="GH123" s="147">
        <v>73</v>
      </c>
      <c r="GI123" s="147">
        <v>24</v>
      </c>
      <c r="GJ123" s="147">
        <v>23</v>
      </c>
      <c r="GK123" s="147">
        <v>24</v>
      </c>
      <c r="GL123" s="147">
        <v>556</v>
      </c>
      <c r="GM123" s="147">
        <v>193</v>
      </c>
      <c r="GN123" s="147">
        <v>48</v>
      </c>
      <c r="GO123" s="147">
        <v>107</v>
      </c>
      <c r="GP123" s="147">
        <v>73</v>
      </c>
      <c r="GQ123" s="147">
        <v>180</v>
      </c>
      <c r="GR123" s="147">
        <v>167</v>
      </c>
      <c r="GS123" s="147">
        <v>133</v>
      </c>
      <c r="GT123" s="147">
        <v>85</v>
      </c>
      <c r="GU123" s="147">
        <v>871</v>
      </c>
      <c r="GV123" s="147">
        <v>650</v>
      </c>
      <c r="GW123" s="147">
        <v>125</v>
      </c>
      <c r="GX123" s="147">
        <v>163</v>
      </c>
      <c r="GY123" s="147">
        <v>53</v>
      </c>
      <c r="GZ123" s="147">
        <v>114</v>
      </c>
      <c r="HA123" s="147">
        <v>92</v>
      </c>
      <c r="HB123" s="147">
        <v>236</v>
      </c>
      <c r="HC123" s="147">
        <v>149</v>
      </c>
      <c r="HD123" s="147">
        <v>92</v>
      </c>
      <c r="HE123" s="147">
        <v>167</v>
      </c>
      <c r="HF123" s="147">
        <v>406</v>
      </c>
      <c r="HG123" s="147">
        <v>158</v>
      </c>
      <c r="HH123" s="147">
        <v>366</v>
      </c>
      <c r="HI123" s="147">
        <v>238</v>
      </c>
      <c r="HJ123" s="147">
        <v>14</v>
      </c>
      <c r="HK123" s="147">
        <v>35</v>
      </c>
      <c r="HL123" s="147">
        <v>70</v>
      </c>
      <c r="HM123" s="147">
        <v>38</v>
      </c>
      <c r="HN123" s="147">
        <v>41</v>
      </c>
      <c r="HO123" s="147">
        <v>89</v>
      </c>
      <c r="HP123" s="147">
        <v>365</v>
      </c>
      <c r="HQ123" s="147">
        <v>73</v>
      </c>
      <c r="HR123" s="147">
        <v>60</v>
      </c>
      <c r="HS123" s="147">
        <v>54</v>
      </c>
      <c r="HT123" s="147">
        <v>51</v>
      </c>
      <c r="HU123" s="147">
        <v>84</v>
      </c>
      <c r="HV123" s="147">
        <v>334</v>
      </c>
      <c r="HW123" s="147">
        <v>99</v>
      </c>
      <c r="HX123" s="147">
        <v>77</v>
      </c>
      <c r="HY123" s="147">
        <v>27</v>
      </c>
      <c r="HZ123" s="147">
        <v>139</v>
      </c>
      <c r="IA123" s="147">
        <v>107</v>
      </c>
      <c r="IB123" s="147">
        <v>114</v>
      </c>
      <c r="IC123" s="147">
        <v>79</v>
      </c>
      <c r="ID123" s="147">
        <v>48</v>
      </c>
      <c r="IE123" s="147">
        <v>338</v>
      </c>
      <c r="IF123" s="147">
        <v>360</v>
      </c>
      <c r="IG123" s="147">
        <v>114</v>
      </c>
      <c r="IH123" s="147">
        <v>39</v>
      </c>
      <c r="II123" s="147">
        <v>76</v>
      </c>
      <c r="IJ123" s="147">
        <v>104</v>
      </c>
      <c r="IK123" s="147">
        <v>53</v>
      </c>
      <c r="IL123" s="147">
        <v>73</v>
      </c>
      <c r="IM123" s="147">
        <v>54</v>
      </c>
      <c r="IN123" s="147">
        <v>77</v>
      </c>
      <c r="IO123" s="147">
        <v>83</v>
      </c>
      <c r="IP123" s="147">
        <v>88</v>
      </c>
      <c r="IQ123" s="147">
        <v>62</v>
      </c>
      <c r="IR123" s="147">
        <v>38</v>
      </c>
      <c r="IS123" s="147">
        <v>37</v>
      </c>
      <c r="IT123" s="147">
        <v>19</v>
      </c>
      <c r="IU123" s="147">
        <v>81</v>
      </c>
      <c r="IV123" s="147">
        <v>37</v>
      </c>
    </row>
    <row r="124" spans="1:256" x14ac:dyDescent="0.2">
      <c r="A124" s="149" t="s">
        <v>571</v>
      </c>
    </row>
    <row r="125" spans="1:256" x14ac:dyDescent="0.2">
      <c r="A125" s="149" t="s">
        <v>736</v>
      </c>
    </row>
    <row r="127" spans="1:256" x14ac:dyDescent="0.2">
      <c r="A127" s="139" t="s">
        <v>737</v>
      </c>
    </row>
    <row r="128" spans="1:256" x14ac:dyDescent="0.2">
      <c r="A128" s="140" t="s">
        <v>738</v>
      </c>
    </row>
    <row r="129" spans="1:256" x14ac:dyDescent="0.2">
      <c r="A129" s="141" t="s">
        <v>293</v>
      </c>
    </row>
    <row r="130" spans="1:256" s="142" customFormat="1" ht="12" customHeight="1" x14ac:dyDescent="0.25">
      <c r="A130" s="169" t="s">
        <v>739</v>
      </c>
      <c r="B130" s="171" t="s">
        <v>295</v>
      </c>
      <c r="C130" s="172"/>
      <c r="D130" s="172"/>
      <c r="E130" s="172"/>
      <c r="F130" s="172"/>
      <c r="G130" s="172"/>
      <c r="H130" s="172"/>
      <c r="I130" s="172"/>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c r="BI130" s="172"/>
      <c r="BJ130" s="172"/>
      <c r="BK130" s="172"/>
      <c r="BL130" s="172"/>
      <c r="BM130" s="172"/>
      <c r="BN130" s="172"/>
      <c r="BO130" s="172"/>
      <c r="BP130" s="172"/>
      <c r="BQ130" s="172"/>
      <c r="BR130" s="172"/>
      <c r="BS130" s="172"/>
      <c r="BT130" s="172"/>
      <c r="BU130" s="172"/>
      <c r="BV130" s="172"/>
      <c r="BW130" s="172"/>
      <c r="BX130" s="172"/>
      <c r="BY130" s="172"/>
      <c r="BZ130" s="172"/>
      <c r="CA130" s="172"/>
      <c r="CB130" s="172"/>
      <c r="CC130" s="172"/>
      <c r="CD130" s="172"/>
      <c r="CE130" s="172"/>
      <c r="CF130" s="172"/>
      <c r="CG130" s="172"/>
      <c r="CH130" s="172"/>
      <c r="CI130" s="172"/>
      <c r="CJ130" s="172"/>
      <c r="CK130" s="172"/>
      <c r="CL130" s="172"/>
      <c r="CM130" s="172"/>
      <c r="CN130" s="172"/>
      <c r="CO130" s="172"/>
      <c r="CP130" s="172"/>
      <c r="CQ130" s="172"/>
      <c r="CR130" s="172"/>
      <c r="CS130" s="172"/>
      <c r="CT130" s="172"/>
      <c r="CU130" s="172"/>
      <c r="CV130" s="172"/>
      <c r="CW130" s="172"/>
      <c r="CX130" s="172"/>
      <c r="CY130" s="172"/>
      <c r="CZ130" s="172"/>
      <c r="DA130" s="172"/>
      <c r="DB130" s="172"/>
      <c r="DC130" s="172"/>
      <c r="DD130" s="172"/>
      <c r="DE130" s="172"/>
      <c r="DF130" s="172"/>
      <c r="DG130" s="172"/>
      <c r="DH130" s="172"/>
      <c r="DI130" s="172"/>
      <c r="DJ130" s="172"/>
      <c r="DK130" s="172"/>
      <c r="DL130" s="172"/>
      <c r="DM130" s="172"/>
      <c r="DN130" s="172"/>
      <c r="DO130" s="172"/>
      <c r="DP130" s="172"/>
      <c r="DQ130" s="172"/>
      <c r="DR130" s="172"/>
      <c r="DS130" s="172"/>
      <c r="DT130" s="172"/>
      <c r="DU130" s="172"/>
      <c r="DV130" s="172"/>
      <c r="DW130" s="172"/>
      <c r="DX130" s="172"/>
      <c r="DY130" s="172"/>
      <c r="DZ130" s="172"/>
      <c r="EA130" s="172"/>
      <c r="EB130" s="172"/>
      <c r="EC130" s="172"/>
      <c r="ED130" s="172"/>
      <c r="EE130" s="172"/>
      <c r="EF130" s="172"/>
      <c r="EG130" s="172"/>
      <c r="EH130" s="172"/>
      <c r="EI130" s="172"/>
      <c r="EJ130" s="172"/>
      <c r="EK130" s="172"/>
      <c r="EL130" s="172"/>
      <c r="EM130" s="172"/>
      <c r="EN130" s="172"/>
      <c r="EO130" s="172"/>
      <c r="EP130" s="172"/>
      <c r="EQ130" s="172"/>
      <c r="ER130" s="172"/>
      <c r="ES130" s="172"/>
      <c r="ET130" s="172"/>
      <c r="EU130" s="172"/>
      <c r="EV130" s="172"/>
      <c r="EW130" s="172"/>
      <c r="EX130" s="172"/>
      <c r="EY130" s="172"/>
      <c r="EZ130" s="172"/>
      <c r="FA130" s="172"/>
      <c r="FB130" s="172"/>
      <c r="FC130" s="172"/>
      <c r="FD130" s="172"/>
      <c r="FE130" s="172"/>
      <c r="FF130" s="172"/>
      <c r="FG130" s="172"/>
      <c r="FH130" s="172"/>
      <c r="FI130" s="172"/>
      <c r="FJ130" s="172"/>
      <c r="FK130" s="172"/>
      <c r="FL130" s="172"/>
      <c r="FM130" s="172"/>
      <c r="FN130" s="172"/>
      <c r="FO130" s="172"/>
      <c r="FP130" s="172"/>
      <c r="FQ130" s="172"/>
      <c r="FR130" s="172"/>
      <c r="FS130" s="172"/>
      <c r="FT130" s="172"/>
      <c r="FU130" s="172"/>
      <c r="FV130" s="172"/>
      <c r="FW130" s="172"/>
      <c r="FX130" s="172"/>
      <c r="FY130" s="172"/>
      <c r="FZ130" s="172"/>
      <c r="GA130" s="172"/>
      <c r="GB130" s="172"/>
      <c r="GC130" s="172"/>
      <c r="GD130" s="172"/>
      <c r="GE130" s="172"/>
      <c r="GF130" s="172"/>
      <c r="GG130" s="172"/>
      <c r="GH130" s="172"/>
      <c r="GI130" s="172"/>
      <c r="GJ130" s="172"/>
      <c r="GK130" s="172"/>
      <c r="GL130" s="172"/>
      <c r="GM130" s="172"/>
      <c r="GN130" s="172"/>
      <c r="GO130" s="172"/>
      <c r="GP130" s="172"/>
      <c r="GQ130" s="172"/>
      <c r="GR130" s="172"/>
      <c r="GS130" s="172"/>
      <c r="GT130" s="172"/>
      <c r="GU130" s="172"/>
      <c r="GV130" s="172"/>
      <c r="GW130" s="172"/>
      <c r="GX130" s="172"/>
      <c r="GY130" s="172"/>
      <c r="GZ130" s="172"/>
      <c r="HA130" s="172"/>
      <c r="HB130" s="172"/>
      <c r="HC130" s="172"/>
      <c r="HD130" s="172"/>
      <c r="HE130" s="172"/>
      <c r="HF130" s="172"/>
      <c r="HG130" s="172"/>
      <c r="HH130" s="172"/>
      <c r="HI130" s="172"/>
      <c r="HJ130" s="172"/>
      <c r="HK130" s="172"/>
      <c r="HL130" s="172"/>
      <c r="HM130" s="172"/>
      <c r="HN130" s="172"/>
      <c r="HO130" s="172"/>
      <c r="HP130" s="172"/>
      <c r="HQ130" s="172"/>
      <c r="HR130" s="172"/>
      <c r="HS130" s="172"/>
      <c r="HT130" s="172"/>
      <c r="HU130" s="172"/>
      <c r="HV130" s="172"/>
      <c r="HW130" s="172"/>
      <c r="HX130" s="172"/>
      <c r="HY130" s="172"/>
      <c r="HZ130" s="172"/>
      <c r="IA130" s="172"/>
      <c r="IB130" s="172"/>
      <c r="IC130" s="172"/>
      <c r="ID130" s="172"/>
      <c r="IE130" s="172"/>
      <c r="IF130" s="172"/>
      <c r="IG130" s="172"/>
      <c r="IH130" s="172"/>
      <c r="II130" s="172"/>
      <c r="IJ130" s="172"/>
      <c r="IK130" s="172"/>
      <c r="IL130" s="172"/>
      <c r="IM130" s="172"/>
      <c r="IN130" s="172"/>
      <c r="IO130" s="172"/>
      <c r="IP130" s="172"/>
      <c r="IQ130" s="172"/>
      <c r="IR130" s="172"/>
      <c r="IS130" s="172"/>
      <c r="IT130" s="172"/>
      <c r="IU130" s="172"/>
      <c r="IV130" s="172"/>
    </row>
    <row r="131" spans="1:256" ht="409.5" x14ac:dyDescent="0.2">
      <c r="A131" s="170"/>
      <c r="B131" s="143" t="s">
        <v>296</v>
      </c>
      <c r="C131" s="143" t="s">
        <v>297</v>
      </c>
      <c r="D131" s="143" t="s">
        <v>298</v>
      </c>
      <c r="E131" s="143" t="s">
        <v>299</v>
      </c>
      <c r="F131" s="143" t="s">
        <v>300</v>
      </c>
      <c r="G131" s="143" t="s">
        <v>301</v>
      </c>
      <c r="H131" s="143" t="s">
        <v>302</v>
      </c>
      <c r="I131" s="143" t="s">
        <v>303</v>
      </c>
      <c r="J131" s="143" t="s">
        <v>304</v>
      </c>
      <c r="K131" s="143" t="s">
        <v>305</v>
      </c>
      <c r="L131" s="143" t="s">
        <v>306</v>
      </c>
      <c r="M131" s="143" t="s">
        <v>307</v>
      </c>
      <c r="N131" s="143" t="s">
        <v>308</v>
      </c>
      <c r="O131" s="143" t="s">
        <v>309</v>
      </c>
      <c r="P131" s="143" t="s">
        <v>310</v>
      </c>
      <c r="Q131" s="143" t="s">
        <v>311</v>
      </c>
      <c r="R131" s="143" t="s">
        <v>312</v>
      </c>
      <c r="S131" s="143" t="s">
        <v>313</v>
      </c>
      <c r="T131" s="143" t="s">
        <v>314</v>
      </c>
      <c r="U131" s="143" t="s">
        <v>315</v>
      </c>
      <c r="V131" s="143" t="s">
        <v>316</v>
      </c>
      <c r="W131" s="143" t="s">
        <v>317</v>
      </c>
      <c r="X131" s="143" t="s">
        <v>318</v>
      </c>
      <c r="Y131" s="143" t="s">
        <v>319</v>
      </c>
      <c r="Z131" s="143" t="s">
        <v>320</v>
      </c>
      <c r="AA131" s="143" t="s">
        <v>321</v>
      </c>
      <c r="AB131" s="143" t="s">
        <v>322</v>
      </c>
      <c r="AC131" s="143" t="s">
        <v>323</v>
      </c>
      <c r="AD131" s="143" t="s">
        <v>324</v>
      </c>
      <c r="AE131" s="143" t="s">
        <v>325</v>
      </c>
      <c r="AF131" s="143" t="s">
        <v>326</v>
      </c>
      <c r="AG131" s="143" t="s">
        <v>327</v>
      </c>
      <c r="AH131" s="143" t="s">
        <v>328</v>
      </c>
      <c r="AI131" s="143" t="s">
        <v>329</v>
      </c>
      <c r="AJ131" s="143" t="s">
        <v>330</v>
      </c>
      <c r="AK131" s="143" t="s">
        <v>331</v>
      </c>
      <c r="AL131" s="143" t="s">
        <v>332</v>
      </c>
      <c r="AM131" s="143" t="s">
        <v>333</v>
      </c>
      <c r="AN131" s="143" t="s">
        <v>334</v>
      </c>
      <c r="AO131" s="143" t="s">
        <v>335</v>
      </c>
      <c r="AP131" s="143" t="s">
        <v>336</v>
      </c>
      <c r="AQ131" s="143" t="s">
        <v>337</v>
      </c>
      <c r="AR131" s="143" t="s">
        <v>338</v>
      </c>
      <c r="AS131" s="143" t="s">
        <v>339</v>
      </c>
      <c r="AT131" s="143" t="s">
        <v>340</v>
      </c>
      <c r="AU131" s="143" t="s">
        <v>341</v>
      </c>
      <c r="AV131" s="143" t="s">
        <v>342</v>
      </c>
      <c r="AW131" s="143" t="s">
        <v>343</v>
      </c>
      <c r="AX131" s="143" t="s">
        <v>344</v>
      </c>
      <c r="AY131" s="143" t="s">
        <v>345</v>
      </c>
      <c r="AZ131" s="143" t="s">
        <v>346</v>
      </c>
      <c r="BA131" s="143" t="s">
        <v>347</v>
      </c>
      <c r="BB131" s="143" t="s">
        <v>348</v>
      </c>
      <c r="BC131" s="143" t="s">
        <v>349</v>
      </c>
      <c r="BD131" s="143" t="s">
        <v>350</v>
      </c>
      <c r="BE131" s="143" t="s">
        <v>351</v>
      </c>
      <c r="BF131" s="143" t="s">
        <v>352</v>
      </c>
      <c r="BG131" s="143" t="s">
        <v>353</v>
      </c>
      <c r="BH131" s="143" t="s">
        <v>354</v>
      </c>
      <c r="BI131" s="143" t="s">
        <v>355</v>
      </c>
      <c r="BJ131" s="143" t="s">
        <v>356</v>
      </c>
      <c r="BK131" s="143" t="s">
        <v>357</v>
      </c>
      <c r="BL131" s="143" t="s">
        <v>358</v>
      </c>
      <c r="BM131" s="143" t="s">
        <v>359</v>
      </c>
      <c r="BN131" s="143" t="s">
        <v>360</v>
      </c>
      <c r="BO131" s="143" t="s">
        <v>361</v>
      </c>
      <c r="BP131" s="143" t="s">
        <v>362</v>
      </c>
      <c r="BQ131" s="143" t="s">
        <v>363</v>
      </c>
      <c r="BR131" s="143" t="s">
        <v>364</v>
      </c>
      <c r="BS131" s="143" t="s">
        <v>365</v>
      </c>
      <c r="BT131" s="143" t="s">
        <v>366</v>
      </c>
      <c r="BU131" s="143" t="s">
        <v>367</v>
      </c>
      <c r="BV131" s="143" t="s">
        <v>368</v>
      </c>
      <c r="BW131" s="143" t="s">
        <v>369</v>
      </c>
      <c r="BX131" s="143" t="s">
        <v>370</v>
      </c>
      <c r="BY131" s="143" t="s">
        <v>371</v>
      </c>
      <c r="BZ131" s="143" t="s">
        <v>372</v>
      </c>
      <c r="CA131" s="143" t="s">
        <v>373</v>
      </c>
      <c r="CB131" s="143" t="s">
        <v>374</v>
      </c>
      <c r="CC131" s="143" t="s">
        <v>375</v>
      </c>
      <c r="CD131" s="143" t="s">
        <v>376</v>
      </c>
      <c r="CE131" s="143" t="s">
        <v>377</v>
      </c>
      <c r="CF131" s="143" t="s">
        <v>378</v>
      </c>
      <c r="CG131" s="143" t="s">
        <v>379</v>
      </c>
      <c r="CH131" s="143" t="s">
        <v>380</v>
      </c>
      <c r="CI131" s="143" t="s">
        <v>381</v>
      </c>
      <c r="CJ131" s="143" t="s">
        <v>382</v>
      </c>
      <c r="CK131" s="143" t="s">
        <v>383</v>
      </c>
      <c r="CL131" s="143" t="s">
        <v>384</v>
      </c>
      <c r="CM131" s="143" t="s">
        <v>385</v>
      </c>
      <c r="CN131" s="143" t="s">
        <v>386</v>
      </c>
      <c r="CO131" s="143" t="s">
        <v>387</v>
      </c>
      <c r="CP131" s="143" t="s">
        <v>388</v>
      </c>
      <c r="CQ131" s="143" t="s">
        <v>389</v>
      </c>
      <c r="CR131" s="143" t="s">
        <v>390</v>
      </c>
      <c r="CS131" s="143" t="s">
        <v>391</v>
      </c>
      <c r="CT131" s="143" t="s">
        <v>392</v>
      </c>
      <c r="CU131" s="143" t="s">
        <v>393</v>
      </c>
      <c r="CV131" s="143" t="s">
        <v>394</v>
      </c>
      <c r="CW131" s="143" t="s">
        <v>395</v>
      </c>
      <c r="CX131" s="143" t="s">
        <v>396</v>
      </c>
      <c r="CY131" s="143" t="s">
        <v>397</v>
      </c>
      <c r="CZ131" s="143" t="s">
        <v>398</v>
      </c>
      <c r="DA131" s="143" t="s">
        <v>399</v>
      </c>
      <c r="DB131" s="143" t="s">
        <v>400</v>
      </c>
      <c r="DC131" s="143" t="s">
        <v>401</v>
      </c>
      <c r="DD131" s="143" t="s">
        <v>402</v>
      </c>
      <c r="DE131" s="143" t="s">
        <v>403</v>
      </c>
      <c r="DF131" s="143" t="s">
        <v>404</v>
      </c>
      <c r="DG131" s="143" t="s">
        <v>405</v>
      </c>
      <c r="DH131" s="143" t="s">
        <v>406</v>
      </c>
      <c r="DI131" s="143" t="s">
        <v>407</v>
      </c>
      <c r="DJ131" s="143" t="s">
        <v>408</v>
      </c>
      <c r="DK131" s="143" t="s">
        <v>409</v>
      </c>
      <c r="DL131" s="143" t="s">
        <v>410</v>
      </c>
      <c r="DM131" s="143" t="s">
        <v>411</v>
      </c>
      <c r="DN131" s="143" t="s">
        <v>412</v>
      </c>
      <c r="DO131" s="143" t="s">
        <v>413</v>
      </c>
      <c r="DP131" s="143" t="s">
        <v>414</v>
      </c>
      <c r="DQ131" s="143" t="s">
        <v>415</v>
      </c>
      <c r="DR131" s="143" t="s">
        <v>416</v>
      </c>
      <c r="DS131" s="143" t="s">
        <v>417</v>
      </c>
      <c r="DT131" s="143" t="s">
        <v>418</v>
      </c>
      <c r="DU131" s="143" t="s">
        <v>419</v>
      </c>
      <c r="DV131" s="143" t="s">
        <v>420</v>
      </c>
      <c r="DW131" s="143" t="s">
        <v>421</v>
      </c>
      <c r="DX131" s="143" t="s">
        <v>422</v>
      </c>
      <c r="DY131" s="143" t="s">
        <v>423</v>
      </c>
      <c r="DZ131" s="143" t="s">
        <v>424</v>
      </c>
      <c r="EA131" s="143" t="s">
        <v>425</v>
      </c>
      <c r="EB131" s="143" t="s">
        <v>426</v>
      </c>
      <c r="EC131" s="143" t="s">
        <v>427</v>
      </c>
      <c r="ED131" s="143" t="s">
        <v>428</v>
      </c>
      <c r="EE131" s="143" t="s">
        <v>429</v>
      </c>
      <c r="EF131" s="143" t="s">
        <v>430</v>
      </c>
      <c r="EG131" s="143" t="s">
        <v>431</v>
      </c>
      <c r="EH131" s="143" t="s">
        <v>432</v>
      </c>
      <c r="EI131" s="143" t="s">
        <v>433</v>
      </c>
      <c r="EJ131" s="143" t="s">
        <v>434</v>
      </c>
      <c r="EK131" s="143" t="s">
        <v>435</v>
      </c>
      <c r="EL131" s="143" t="s">
        <v>436</v>
      </c>
      <c r="EM131" s="143" t="s">
        <v>437</v>
      </c>
      <c r="EN131" s="143" t="s">
        <v>438</v>
      </c>
      <c r="EO131" s="143" t="s">
        <v>439</v>
      </c>
      <c r="EP131" s="143" t="s">
        <v>440</v>
      </c>
      <c r="EQ131" s="143" t="s">
        <v>441</v>
      </c>
      <c r="ER131" s="143" t="s">
        <v>442</v>
      </c>
      <c r="ES131" s="143" t="s">
        <v>443</v>
      </c>
      <c r="ET131" s="143" t="s">
        <v>444</v>
      </c>
      <c r="EU131" s="143" t="s">
        <v>445</v>
      </c>
      <c r="EV131" s="143" t="s">
        <v>446</v>
      </c>
      <c r="EW131" s="143" t="s">
        <v>447</v>
      </c>
      <c r="EX131" s="143" t="s">
        <v>448</v>
      </c>
      <c r="EY131" s="143" t="s">
        <v>449</v>
      </c>
      <c r="EZ131" s="143" t="s">
        <v>450</v>
      </c>
      <c r="FA131" s="143" t="s">
        <v>451</v>
      </c>
      <c r="FB131" s="143" t="s">
        <v>452</v>
      </c>
      <c r="FC131" s="143" t="s">
        <v>453</v>
      </c>
      <c r="FD131" s="143" t="s">
        <v>454</v>
      </c>
      <c r="FE131" s="143" t="s">
        <v>455</v>
      </c>
      <c r="FF131" s="143" t="s">
        <v>456</v>
      </c>
      <c r="FG131" s="143" t="s">
        <v>457</v>
      </c>
      <c r="FH131" s="143" t="s">
        <v>458</v>
      </c>
      <c r="FI131" s="143" t="s">
        <v>459</v>
      </c>
      <c r="FJ131" s="143" t="s">
        <v>460</v>
      </c>
      <c r="FK131" s="143" t="s">
        <v>461</v>
      </c>
      <c r="FL131" s="143" t="s">
        <v>462</v>
      </c>
      <c r="FM131" s="143" t="s">
        <v>463</v>
      </c>
      <c r="FN131" s="143" t="s">
        <v>464</v>
      </c>
      <c r="FO131" s="143" t="s">
        <v>465</v>
      </c>
      <c r="FP131" s="143" t="s">
        <v>466</v>
      </c>
      <c r="FQ131" s="143" t="s">
        <v>467</v>
      </c>
      <c r="FR131" s="143" t="s">
        <v>468</v>
      </c>
      <c r="FS131" s="143" t="s">
        <v>469</v>
      </c>
      <c r="FT131" s="143" t="s">
        <v>470</v>
      </c>
      <c r="FU131" s="143" t="s">
        <v>471</v>
      </c>
      <c r="FV131" s="143" t="s">
        <v>472</v>
      </c>
      <c r="FW131" s="143" t="s">
        <v>473</v>
      </c>
      <c r="FX131" s="143" t="s">
        <v>474</v>
      </c>
      <c r="FY131" s="143" t="s">
        <v>475</v>
      </c>
      <c r="FZ131" s="143" t="s">
        <v>476</v>
      </c>
      <c r="GA131" s="143" t="s">
        <v>477</v>
      </c>
      <c r="GB131" s="143" t="s">
        <v>478</v>
      </c>
      <c r="GC131" s="143" t="s">
        <v>479</v>
      </c>
      <c r="GD131" s="143" t="s">
        <v>480</v>
      </c>
      <c r="GE131" s="143" t="s">
        <v>481</v>
      </c>
      <c r="GF131" s="143" t="s">
        <v>482</v>
      </c>
      <c r="GG131" s="143" t="s">
        <v>483</v>
      </c>
      <c r="GH131" s="143" t="s">
        <v>484</v>
      </c>
      <c r="GI131" s="143" t="s">
        <v>485</v>
      </c>
      <c r="GJ131" s="143" t="s">
        <v>486</v>
      </c>
      <c r="GK131" s="143" t="s">
        <v>487</v>
      </c>
      <c r="GL131" s="143" t="s">
        <v>488</v>
      </c>
      <c r="GM131" s="143" t="s">
        <v>489</v>
      </c>
      <c r="GN131" s="143" t="s">
        <v>490</v>
      </c>
      <c r="GO131" s="143" t="s">
        <v>491</v>
      </c>
      <c r="GP131" s="143" t="s">
        <v>492</v>
      </c>
      <c r="GQ131" s="143" t="s">
        <v>493</v>
      </c>
      <c r="GR131" s="143" t="s">
        <v>494</v>
      </c>
      <c r="GS131" s="143" t="s">
        <v>495</v>
      </c>
      <c r="GT131" s="143" t="s">
        <v>496</v>
      </c>
      <c r="GU131" s="143" t="s">
        <v>497</v>
      </c>
      <c r="GV131" s="143" t="s">
        <v>498</v>
      </c>
      <c r="GW131" s="143" t="s">
        <v>499</v>
      </c>
      <c r="GX131" s="143" t="s">
        <v>500</v>
      </c>
      <c r="GY131" s="143" t="s">
        <v>501</v>
      </c>
      <c r="GZ131" s="143" t="s">
        <v>502</v>
      </c>
      <c r="HA131" s="143" t="s">
        <v>503</v>
      </c>
      <c r="HB131" s="143" t="s">
        <v>504</v>
      </c>
      <c r="HC131" s="143" t="s">
        <v>505</v>
      </c>
      <c r="HD131" s="143" t="s">
        <v>506</v>
      </c>
      <c r="HE131" s="143" t="s">
        <v>507</v>
      </c>
      <c r="HF131" s="143" t="s">
        <v>508</v>
      </c>
      <c r="HG131" s="143" t="s">
        <v>509</v>
      </c>
      <c r="HH131" s="143" t="s">
        <v>510</v>
      </c>
      <c r="HI131" s="143" t="s">
        <v>511</v>
      </c>
      <c r="HJ131" s="143" t="s">
        <v>512</v>
      </c>
      <c r="HK131" s="143" t="s">
        <v>513</v>
      </c>
      <c r="HL131" s="143" t="s">
        <v>514</v>
      </c>
      <c r="HM131" s="143" t="s">
        <v>515</v>
      </c>
      <c r="HN131" s="143" t="s">
        <v>516</v>
      </c>
      <c r="HO131" s="143" t="s">
        <v>517</v>
      </c>
      <c r="HP131" s="143" t="s">
        <v>518</v>
      </c>
      <c r="HQ131" s="143" t="s">
        <v>519</v>
      </c>
      <c r="HR131" s="143" t="s">
        <v>520</v>
      </c>
      <c r="HS131" s="143" t="s">
        <v>521</v>
      </c>
      <c r="HT131" s="143" t="s">
        <v>522</v>
      </c>
      <c r="HU131" s="143" t="s">
        <v>523</v>
      </c>
      <c r="HV131" s="143" t="s">
        <v>524</v>
      </c>
      <c r="HW131" s="143" t="s">
        <v>525</v>
      </c>
      <c r="HX131" s="143" t="s">
        <v>526</v>
      </c>
      <c r="HY131" s="143" t="s">
        <v>527</v>
      </c>
      <c r="HZ131" s="143" t="s">
        <v>528</v>
      </c>
      <c r="IA131" s="143" t="s">
        <v>529</v>
      </c>
      <c r="IB131" s="143" t="s">
        <v>530</v>
      </c>
      <c r="IC131" s="143" t="s">
        <v>531</v>
      </c>
      <c r="ID131" s="143" t="s">
        <v>532</v>
      </c>
      <c r="IE131" s="143" t="s">
        <v>533</v>
      </c>
      <c r="IF131" s="143" t="s">
        <v>534</v>
      </c>
      <c r="IG131" s="143" t="s">
        <v>535</v>
      </c>
      <c r="IH131" s="143" t="s">
        <v>536</v>
      </c>
      <c r="II131" s="143" t="s">
        <v>537</v>
      </c>
      <c r="IJ131" s="143" t="s">
        <v>538</v>
      </c>
      <c r="IK131" s="143" t="s">
        <v>539</v>
      </c>
      <c r="IL131" s="143" t="s">
        <v>540</v>
      </c>
      <c r="IM131" s="143" t="s">
        <v>541</v>
      </c>
      <c r="IN131" s="143" t="s">
        <v>542</v>
      </c>
      <c r="IO131" s="143" t="s">
        <v>543</v>
      </c>
      <c r="IP131" s="143" t="s">
        <v>544</v>
      </c>
      <c r="IQ131" s="143" t="s">
        <v>545</v>
      </c>
      <c r="IR131" s="143" t="s">
        <v>546</v>
      </c>
      <c r="IS131" s="143" t="s">
        <v>547</v>
      </c>
      <c r="IT131" s="143" t="s">
        <v>548</v>
      </c>
      <c r="IU131" s="143" t="s">
        <v>549</v>
      </c>
      <c r="IV131" s="143" t="s">
        <v>550</v>
      </c>
    </row>
    <row r="132" spans="1:256" x14ac:dyDescent="0.2">
      <c r="A132" s="144" t="s">
        <v>703</v>
      </c>
      <c r="B132" s="145">
        <v>620</v>
      </c>
      <c r="C132" s="145">
        <v>82</v>
      </c>
      <c r="D132" s="145">
        <v>56</v>
      </c>
      <c r="E132" s="145">
        <v>118</v>
      </c>
      <c r="F132" s="145">
        <v>31</v>
      </c>
      <c r="G132" s="145">
        <v>494</v>
      </c>
      <c r="H132" s="145">
        <v>180</v>
      </c>
      <c r="I132" s="145">
        <v>39</v>
      </c>
      <c r="J132" s="145">
        <v>22</v>
      </c>
      <c r="K132" s="145">
        <v>46</v>
      </c>
      <c r="L132" s="145">
        <v>1292</v>
      </c>
      <c r="M132" s="145">
        <v>991</v>
      </c>
      <c r="N132" s="145">
        <v>514</v>
      </c>
      <c r="O132" s="145">
        <v>1265</v>
      </c>
      <c r="P132" s="145">
        <v>480</v>
      </c>
      <c r="Q132" s="145">
        <v>1039</v>
      </c>
      <c r="R132" s="145">
        <v>379</v>
      </c>
      <c r="S132" s="145">
        <v>745</v>
      </c>
      <c r="T132" s="145">
        <v>1074</v>
      </c>
      <c r="U132" s="145">
        <v>660</v>
      </c>
      <c r="V132" s="145">
        <v>920</v>
      </c>
      <c r="W132" s="145">
        <v>1319</v>
      </c>
      <c r="X132" s="145">
        <v>125</v>
      </c>
      <c r="Y132" s="145">
        <v>590</v>
      </c>
      <c r="Z132" s="145">
        <v>834</v>
      </c>
      <c r="AA132" s="145">
        <v>156</v>
      </c>
      <c r="AB132" s="145">
        <v>235</v>
      </c>
      <c r="AC132" s="145">
        <v>1326</v>
      </c>
      <c r="AD132" s="145">
        <v>116</v>
      </c>
      <c r="AE132" s="145">
        <v>37</v>
      </c>
      <c r="AF132" s="145">
        <v>91</v>
      </c>
      <c r="AG132" s="145">
        <v>37</v>
      </c>
      <c r="AH132" s="145">
        <v>83</v>
      </c>
      <c r="AI132" s="145">
        <v>60</v>
      </c>
      <c r="AJ132" s="145">
        <v>309</v>
      </c>
      <c r="AK132" s="145">
        <v>85</v>
      </c>
      <c r="AL132" s="145">
        <v>58</v>
      </c>
      <c r="AM132" s="145">
        <v>663</v>
      </c>
      <c r="AN132" s="145">
        <v>120</v>
      </c>
      <c r="AO132" s="145">
        <v>142</v>
      </c>
      <c r="AP132" s="145">
        <v>102</v>
      </c>
      <c r="AQ132" s="145">
        <v>264</v>
      </c>
      <c r="AR132" s="145">
        <v>279</v>
      </c>
      <c r="AS132" s="145">
        <v>84</v>
      </c>
      <c r="AT132" s="145">
        <v>59</v>
      </c>
      <c r="AU132" s="145">
        <v>214</v>
      </c>
      <c r="AV132" s="145">
        <v>42</v>
      </c>
      <c r="AW132" s="145">
        <v>274</v>
      </c>
      <c r="AX132" s="145">
        <v>210</v>
      </c>
      <c r="AY132" s="145">
        <v>227</v>
      </c>
      <c r="AZ132" s="145">
        <v>423</v>
      </c>
      <c r="BA132" s="145">
        <v>80</v>
      </c>
      <c r="BB132" s="145">
        <v>132</v>
      </c>
      <c r="BC132" s="145">
        <v>47</v>
      </c>
      <c r="BD132" s="145">
        <v>217</v>
      </c>
      <c r="BE132" s="145">
        <v>171</v>
      </c>
      <c r="BF132" s="145">
        <v>89</v>
      </c>
      <c r="BG132" s="145">
        <v>216</v>
      </c>
      <c r="BH132" s="145">
        <v>283</v>
      </c>
      <c r="BI132" s="145">
        <v>220</v>
      </c>
      <c r="BJ132" s="145">
        <v>213</v>
      </c>
      <c r="BK132" s="145">
        <v>97</v>
      </c>
      <c r="BL132" s="145">
        <v>220</v>
      </c>
      <c r="BM132" s="145">
        <v>90</v>
      </c>
      <c r="BN132" s="145">
        <v>190</v>
      </c>
      <c r="BO132" s="145">
        <v>311</v>
      </c>
      <c r="BP132" s="145">
        <v>157</v>
      </c>
      <c r="BQ132" s="145">
        <v>99</v>
      </c>
      <c r="BR132" s="145">
        <v>152</v>
      </c>
      <c r="BS132" s="145">
        <v>103</v>
      </c>
      <c r="BT132" s="145">
        <v>223</v>
      </c>
      <c r="BU132" s="145">
        <v>317</v>
      </c>
      <c r="BV132" s="145">
        <v>792</v>
      </c>
      <c r="BW132" s="145">
        <v>481</v>
      </c>
      <c r="BX132" s="145">
        <v>513</v>
      </c>
      <c r="BY132" s="145">
        <v>458</v>
      </c>
      <c r="BZ132" s="145">
        <v>36</v>
      </c>
      <c r="CA132" s="145">
        <v>77</v>
      </c>
      <c r="CB132" s="145">
        <v>211</v>
      </c>
      <c r="CC132" s="145">
        <v>150</v>
      </c>
      <c r="CD132" s="145">
        <v>68</v>
      </c>
      <c r="CE132" s="145">
        <v>133</v>
      </c>
      <c r="CF132" s="145">
        <v>207</v>
      </c>
      <c r="CG132" s="145">
        <v>274</v>
      </c>
      <c r="CH132" s="145">
        <v>259</v>
      </c>
      <c r="CI132" s="145">
        <v>204</v>
      </c>
      <c r="CJ132" s="145">
        <v>87</v>
      </c>
      <c r="CK132" s="145">
        <v>66</v>
      </c>
      <c r="CL132" s="145">
        <v>223</v>
      </c>
      <c r="CM132" s="145">
        <v>341</v>
      </c>
      <c r="CN132" s="145">
        <v>184</v>
      </c>
      <c r="CO132" s="145">
        <v>225</v>
      </c>
      <c r="CP132" s="145">
        <v>76</v>
      </c>
      <c r="CQ132" s="145">
        <v>47</v>
      </c>
      <c r="CR132" s="145">
        <v>32</v>
      </c>
      <c r="CS132" s="145">
        <v>32</v>
      </c>
      <c r="CT132" s="145">
        <v>24</v>
      </c>
      <c r="CU132" s="145">
        <v>34</v>
      </c>
      <c r="CV132" s="145">
        <v>38</v>
      </c>
      <c r="CW132" s="145">
        <v>51</v>
      </c>
      <c r="CX132" s="145">
        <v>44</v>
      </c>
      <c r="CY132" s="145">
        <v>72</v>
      </c>
      <c r="CZ132" s="145">
        <v>15</v>
      </c>
      <c r="DA132" s="145">
        <v>15</v>
      </c>
      <c r="DB132" s="145">
        <v>29</v>
      </c>
      <c r="DC132" s="145">
        <v>111</v>
      </c>
      <c r="DD132" s="145">
        <v>210</v>
      </c>
      <c r="DE132" s="145">
        <v>87</v>
      </c>
      <c r="DF132" s="145">
        <v>110</v>
      </c>
      <c r="DG132" s="145">
        <v>209</v>
      </c>
      <c r="DH132" s="145">
        <v>39</v>
      </c>
      <c r="DI132" s="145">
        <v>135</v>
      </c>
      <c r="DJ132" s="145">
        <v>253</v>
      </c>
      <c r="DK132" s="145">
        <v>63</v>
      </c>
      <c r="DL132" s="145">
        <v>77</v>
      </c>
      <c r="DM132" s="145">
        <v>59</v>
      </c>
      <c r="DN132" s="145">
        <v>33</v>
      </c>
      <c r="DO132" s="145">
        <v>33</v>
      </c>
      <c r="DP132" s="145">
        <v>335</v>
      </c>
      <c r="DQ132" s="145">
        <v>103</v>
      </c>
      <c r="DR132" s="145">
        <v>18</v>
      </c>
      <c r="DS132" s="145">
        <v>12</v>
      </c>
      <c r="DT132" s="145">
        <v>21</v>
      </c>
      <c r="DU132" s="145">
        <v>49</v>
      </c>
      <c r="DV132" s="145">
        <v>39</v>
      </c>
      <c r="DW132" s="145">
        <v>54</v>
      </c>
      <c r="DX132" s="145">
        <v>51</v>
      </c>
      <c r="DY132" s="145">
        <v>89</v>
      </c>
      <c r="DZ132" s="145">
        <v>43</v>
      </c>
      <c r="EA132" s="145">
        <v>58</v>
      </c>
      <c r="EB132" s="145">
        <v>23</v>
      </c>
      <c r="EC132" s="145">
        <v>71</v>
      </c>
      <c r="ED132" s="145">
        <v>122</v>
      </c>
      <c r="EE132" s="145">
        <v>193</v>
      </c>
      <c r="EF132" s="145">
        <v>127</v>
      </c>
      <c r="EG132" s="145">
        <v>163</v>
      </c>
      <c r="EH132" s="145">
        <v>186</v>
      </c>
      <c r="EI132" s="145">
        <v>469</v>
      </c>
      <c r="EJ132" s="145">
        <v>404</v>
      </c>
      <c r="EK132" s="145">
        <v>301</v>
      </c>
      <c r="EL132" s="145">
        <v>163</v>
      </c>
      <c r="EM132" s="145">
        <v>44</v>
      </c>
      <c r="EN132" s="145">
        <v>27</v>
      </c>
      <c r="EO132" s="145">
        <v>39</v>
      </c>
      <c r="EP132" s="145">
        <v>143</v>
      </c>
      <c r="EQ132" s="145">
        <v>34</v>
      </c>
      <c r="ER132" s="145">
        <v>86</v>
      </c>
      <c r="ES132" s="145">
        <v>82</v>
      </c>
      <c r="ET132" s="145">
        <v>294</v>
      </c>
      <c r="EU132" s="145">
        <v>156</v>
      </c>
      <c r="EV132" s="145">
        <v>221</v>
      </c>
      <c r="EW132" s="145">
        <v>71</v>
      </c>
      <c r="EX132" s="145">
        <v>21</v>
      </c>
      <c r="EY132" s="145">
        <v>63</v>
      </c>
      <c r="EZ132" s="145">
        <v>153</v>
      </c>
      <c r="FA132" s="145">
        <v>59</v>
      </c>
      <c r="FB132" s="145">
        <v>123</v>
      </c>
      <c r="FC132" s="145">
        <v>173</v>
      </c>
      <c r="FD132" s="145">
        <v>35</v>
      </c>
      <c r="FE132" s="145">
        <v>315</v>
      </c>
      <c r="FF132" s="145">
        <v>378</v>
      </c>
      <c r="FG132" s="145">
        <v>262</v>
      </c>
      <c r="FH132" s="145">
        <v>9</v>
      </c>
      <c r="FI132" s="145">
        <v>91</v>
      </c>
      <c r="FJ132" s="145">
        <v>61</v>
      </c>
      <c r="FK132" s="145">
        <v>11</v>
      </c>
      <c r="FL132" s="145">
        <v>108</v>
      </c>
      <c r="FM132" s="145">
        <v>58</v>
      </c>
      <c r="FN132" s="145">
        <v>115</v>
      </c>
      <c r="FO132" s="145">
        <v>40</v>
      </c>
      <c r="FP132" s="145">
        <v>73</v>
      </c>
      <c r="FQ132" s="145">
        <v>18</v>
      </c>
      <c r="FR132" s="145">
        <v>92</v>
      </c>
      <c r="FS132" s="145">
        <v>127</v>
      </c>
      <c r="FT132" s="145">
        <v>1</v>
      </c>
      <c r="FU132" s="145">
        <v>21</v>
      </c>
      <c r="FV132" s="145">
        <v>30</v>
      </c>
      <c r="FW132" s="145">
        <v>22</v>
      </c>
      <c r="FX132" s="145">
        <v>46</v>
      </c>
      <c r="FY132" s="145">
        <v>105</v>
      </c>
      <c r="FZ132" s="145">
        <v>114</v>
      </c>
      <c r="GA132" s="145">
        <v>7</v>
      </c>
      <c r="GB132" s="145">
        <v>20</v>
      </c>
      <c r="GC132" s="145">
        <v>11</v>
      </c>
      <c r="GD132" s="145">
        <v>12</v>
      </c>
      <c r="GE132" s="145">
        <v>42</v>
      </c>
      <c r="GF132" s="145">
        <v>53</v>
      </c>
      <c r="GG132" s="145">
        <v>16</v>
      </c>
      <c r="GH132" s="145">
        <v>62</v>
      </c>
      <c r="GI132" s="145">
        <v>23</v>
      </c>
      <c r="GJ132" s="145">
        <v>23</v>
      </c>
      <c r="GK132" s="145">
        <v>23</v>
      </c>
      <c r="GL132" s="145">
        <v>487</v>
      </c>
      <c r="GM132" s="145">
        <v>181</v>
      </c>
      <c r="GN132" s="145">
        <v>46</v>
      </c>
      <c r="GO132" s="145">
        <v>98</v>
      </c>
      <c r="GP132" s="145">
        <v>67</v>
      </c>
      <c r="GQ132" s="145">
        <v>173</v>
      </c>
      <c r="GR132" s="145">
        <v>161</v>
      </c>
      <c r="GS132" s="145">
        <v>119</v>
      </c>
      <c r="GT132" s="145">
        <v>73</v>
      </c>
      <c r="GU132" s="145">
        <v>764</v>
      </c>
      <c r="GV132" s="145">
        <v>553</v>
      </c>
      <c r="GW132" s="145">
        <v>117</v>
      </c>
      <c r="GX132" s="145">
        <v>159</v>
      </c>
      <c r="GY132" s="145">
        <v>50</v>
      </c>
      <c r="GZ132" s="145">
        <v>111</v>
      </c>
      <c r="HA132" s="145">
        <v>89</v>
      </c>
      <c r="HB132" s="145">
        <v>232</v>
      </c>
      <c r="HC132" s="145">
        <v>148</v>
      </c>
      <c r="HD132" s="145">
        <v>91</v>
      </c>
      <c r="HE132" s="145">
        <v>160</v>
      </c>
      <c r="HF132" s="145">
        <v>404</v>
      </c>
      <c r="HG132" s="145">
        <v>153</v>
      </c>
      <c r="HH132" s="145">
        <v>341</v>
      </c>
      <c r="HI132" s="145">
        <v>225</v>
      </c>
      <c r="HJ132" s="145">
        <v>14</v>
      </c>
      <c r="HK132" s="145">
        <v>34</v>
      </c>
      <c r="HL132" s="145">
        <v>69</v>
      </c>
      <c r="HM132" s="145">
        <v>37</v>
      </c>
      <c r="HN132" s="145">
        <v>37</v>
      </c>
      <c r="HO132" s="145">
        <v>87</v>
      </c>
      <c r="HP132" s="145">
        <v>365</v>
      </c>
      <c r="HQ132" s="145">
        <v>68</v>
      </c>
      <c r="HR132" s="145">
        <v>53</v>
      </c>
      <c r="HS132" s="145">
        <v>48</v>
      </c>
      <c r="HT132" s="145">
        <v>49</v>
      </c>
      <c r="HU132" s="145">
        <v>80</v>
      </c>
      <c r="HV132" s="145">
        <v>289</v>
      </c>
      <c r="HW132" s="145">
        <v>97</v>
      </c>
      <c r="HX132" s="145">
        <v>75</v>
      </c>
      <c r="HY132" s="145">
        <v>26</v>
      </c>
      <c r="HZ132" s="145">
        <v>134</v>
      </c>
      <c r="IA132" s="145">
        <v>102</v>
      </c>
      <c r="IB132" s="145">
        <v>112</v>
      </c>
      <c r="IC132" s="145">
        <v>79</v>
      </c>
      <c r="ID132" s="145">
        <v>48</v>
      </c>
      <c r="IE132" s="145">
        <v>265</v>
      </c>
      <c r="IF132" s="145">
        <v>353</v>
      </c>
      <c r="IG132" s="145">
        <v>109</v>
      </c>
      <c r="IH132" s="145">
        <v>39</v>
      </c>
      <c r="II132" s="145">
        <v>73</v>
      </c>
      <c r="IJ132" s="145">
        <v>88</v>
      </c>
      <c r="IK132" s="145">
        <v>46</v>
      </c>
      <c r="IL132" s="145">
        <v>73</v>
      </c>
      <c r="IM132" s="145">
        <v>50</v>
      </c>
      <c r="IN132" s="145">
        <v>76</v>
      </c>
      <c r="IO132" s="145">
        <v>83</v>
      </c>
      <c r="IP132" s="145">
        <v>85</v>
      </c>
      <c r="IQ132" s="145">
        <v>62</v>
      </c>
      <c r="IR132" s="145">
        <v>37</v>
      </c>
      <c r="IS132" s="145">
        <v>37</v>
      </c>
      <c r="IT132" s="145">
        <v>18</v>
      </c>
      <c r="IU132" s="145">
        <v>81</v>
      </c>
      <c r="IV132" s="145">
        <v>37</v>
      </c>
    </row>
    <row r="133" spans="1:256" x14ac:dyDescent="0.2">
      <c r="A133" s="144" t="s">
        <v>704</v>
      </c>
      <c r="B133" s="145">
        <v>105</v>
      </c>
      <c r="C133" s="145">
        <v>11</v>
      </c>
      <c r="D133" s="145">
        <v>5</v>
      </c>
      <c r="E133" s="145">
        <v>18</v>
      </c>
      <c r="F133" s="145">
        <v>6</v>
      </c>
      <c r="G133" s="145">
        <v>59</v>
      </c>
      <c r="H133" s="145">
        <v>14</v>
      </c>
      <c r="I133" s="145">
        <v>3</v>
      </c>
      <c r="J133" s="145">
        <v>15</v>
      </c>
      <c r="K133" s="145">
        <v>0</v>
      </c>
      <c r="L133" s="145">
        <v>8</v>
      </c>
      <c r="M133" s="145">
        <v>70</v>
      </c>
      <c r="N133" s="145">
        <v>66</v>
      </c>
      <c r="O133" s="145">
        <v>242</v>
      </c>
      <c r="P133" s="145">
        <v>70</v>
      </c>
      <c r="Q133" s="145">
        <v>153</v>
      </c>
      <c r="R133" s="145">
        <v>38</v>
      </c>
      <c r="S133" s="145">
        <v>160</v>
      </c>
      <c r="T133" s="145">
        <v>128</v>
      </c>
      <c r="U133" s="145">
        <v>34</v>
      </c>
      <c r="V133" s="145">
        <v>80</v>
      </c>
      <c r="W133" s="145">
        <v>12</v>
      </c>
      <c r="X133" s="145">
        <v>4</v>
      </c>
      <c r="Y133" s="145">
        <v>113</v>
      </c>
      <c r="Z133" s="145">
        <v>119</v>
      </c>
      <c r="AA133" s="145">
        <v>13</v>
      </c>
      <c r="AB133" s="145">
        <v>9</v>
      </c>
      <c r="AC133" s="145">
        <v>6</v>
      </c>
      <c r="AD133" s="145">
        <v>21</v>
      </c>
      <c r="AE133" s="145">
        <v>2</v>
      </c>
      <c r="AF133" s="145">
        <v>4</v>
      </c>
      <c r="AG133" s="145">
        <v>1</v>
      </c>
      <c r="AH133" s="145">
        <v>1</v>
      </c>
      <c r="AI133" s="145">
        <v>0</v>
      </c>
      <c r="AJ133" s="145">
        <v>11</v>
      </c>
      <c r="AK133" s="145">
        <v>11</v>
      </c>
      <c r="AL133" s="145">
        <v>14</v>
      </c>
      <c r="AM133" s="145">
        <v>14</v>
      </c>
      <c r="AN133" s="145">
        <v>5</v>
      </c>
      <c r="AO133" s="145">
        <v>3</v>
      </c>
      <c r="AP133" s="145">
        <v>7</v>
      </c>
      <c r="AQ133" s="145">
        <v>11</v>
      </c>
      <c r="AR133" s="145">
        <v>2</v>
      </c>
      <c r="AS133" s="145">
        <v>3</v>
      </c>
      <c r="AT133" s="145">
        <v>13</v>
      </c>
      <c r="AU133" s="145">
        <v>16</v>
      </c>
      <c r="AV133" s="145">
        <v>0</v>
      </c>
      <c r="AW133" s="145">
        <v>2</v>
      </c>
      <c r="AX133" s="145">
        <v>33</v>
      </c>
      <c r="AY133" s="145">
        <v>13</v>
      </c>
      <c r="AZ133" s="145">
        <v>4</v>
      </c>
      <c r="BA133" s="145">
        <v>2</v>
      </c>
      <c r="BB133" s="145">
        <v>9</v>
      </c>
      <c r="BC133" s="145">
        <v>1</v>
      </c>
      <c r="BD133" s="145">
        <v>6</v>
      </c>
      <c r="BE133" s="145">
        <v>14</v>
      </c>
      <c r="BF133" s="145">
        <v>9</v>
      </c>
      <c r="BG133" s="145">
        <v>6</v>
      </c>
      <c r="BH133" s="145">
        <v>12</v>
      </c>
      <c r="BI133" s="145">
        <v>1</v>
      </c>
      <c r="BJ133" s="145">
        <v>28</v>
      </c>
      <c r="BK133" s="145">
        <v>4</v>
      </c>
      <c r="BL133" s="145">
        <v>0</v>
      </c>
      <c r="BM133" s="145">
        <v>5</v>
      </c>
      <c r="BN133" s="145">
        <v>12</v>
      </c>
      <c r="BO133" s="145">
        <v>9</v>
      </c>
      <c r="BP133" s="145">
        <v>6</v>
      </c>
      <c r="BQ133" s="145">
        <v>9</v>
      </c>
      <c r="BR133" s="145">
        <v>5</v>
      </c>
      <c r="BS133" s="145">
        <v>14</v>
      </c>
      <c r="BT133" s="145">
        <v>14</v>
      </c>
      <c r="BU133" s="145">
        <v>17</v>
      </c>
      <c r="BV133" s="145">
        <v>7</v>
      </c>
      <c r="BW133" s="145">
        <v>35</v>
      </c>
      <c r="BX133" s="145">
        <v>54</v>
      </c>
      <c r="BY133" s="145">
        <v>71</v>
      </c>
      <c r="BZ133" s="145">
        <v>4</v>
      </c>
      <c r="CA133" s="145">
        <v>4</v>
      </c>
      <c r="CB133" s="145">
        <v>19</v>
      </c>
      <c r="CC133" s="145">
        <v>12</v>
      </c>
      <c r="CD133" s="145">
        <v>4</v>
      </c>
      <c r="CE133" s="145">
        <v>10</v>
      </c>
      <c r="CF133" s="145">
        <v>7</v>
      </c>
      <c r="CG133" s="145">
        <v>2</v>
      </c>
      <c r="CH133" s="145">
        <v>6</v>
      </c>
      <c r="CI133" s="145">
        <v>0</v>
      </c>
      <c r="CJ133" s="145">
        <v>12</v>
      </c>
      <c r="CK133" s="145">
        <v>4</v>
      </c>
      <c r="CL133" s="145">
        <v>4</v>
      </c>
      <c r="CM133" s="145">
        <v>59</v>
      </c>
      <c r="CN133" s="145">
        <v>6</v>
      </c>
      <c r="CO133" s="145">
        <v>0</v>
      </c>
      <c r="CP133" s="145">
        <v>2</v>
      </c>
      <c r="CQ133" s="145">
        <v>0</v>
      </c>
      <c r="CR133" s="145">
        <v>2</v>
      </c>
      <c r="CS133" s="145">
        <v>0</v>
      </c>
      <c r="CT133" s="145">
        <v>8</v>
      </c>
      <c r="CU133" s="145">
        <v>5</v>
      </c>
      <c r="CV133" s="145">
        <v>5</v>
      </c>
      <c r="CW133" s="145">
        <v>2</v>
      </c>
      <c r="CX133" s="145">
        <v>0</v>
      </c>
      <c r="CY133" s="145">
        <v>1</v>
      </c>
      <c r="CZ133" s="145">
        <v>2</v>
      </c>
      <c r="DA133" s="145">
        <v>0</v>
      </c>
      <c r="DB133" s="145">
        <v>0</v>
      </c>
      <c r="DC133" s="145">
        <v>2</v>
      </c>
      <c r="DD133" s="145">
        <v>3</v>
      </c>
      <c r="DE133" s="145">
        <v>2</v>
      </c>
      <c r="DF133" s="145">
        <v>8</v>
      </c>
      <c r="DG133" s="145">
        <v>37</v>
      </c>
      <c r="DH133" s="145">
        <v>3</v>
      </c>
      <c r="DI133" s="145">
        <v>7</v>
      </c>
      <c r="DJ133" s="145">
        <v>61</v>
      </c>
      <c r="DK133" s="145">
        <v>3</v>
      </c>
      <c r="DL133" s="145">
        <v>17</v>
      </c>
      <c r="DM133" s="145">
        <v>0</v>
      </c>
      <c r="DN133" s="145">
        <v>4</v>
      </c>
      <c r="DO133" s="145">
        <v>2</v>
      </c>
      <c r="DP133" s="145">
        <v>4</v>
      </c>
      <c r="DQ133" s="145">
        <v>7</v>
      </c>
      <c r="DR133" s="145">
        <v>0</v>
      </c>
      <c r="DS133" s="145">
        <v>0</v>
      </c>
      <c r="DT133" s="145">
        <v>0</v>
      </c>
      <c r="DU133" s="145">
        <v>0</v>
      </c>
      <c r="DV133" s="145">
        <v>1</v>
      </c>
      <c r="DW133" s="145">
        <v>2</v>
      </c>
      <c r="DX133" s="145">
        <v>3</v>
      </c>
      <c r="DY133" s="145">
        <v>4</v>
      </c>
      <c r="DZ133" s="145">
        <v>0</v>
      </c>
      <c r="EA133" s="145">
        <v>0</v>
      </c>
      <c r="EB133" s="145">
        <v>0</v>
      </c>
      <c r="EC133" s="145">
        <v>12</v>
      </c>
      <c r="ED133" s="145">
        <v>13</v>
      </c>
      <c r="EE133" s="145">
        <v>24</v>
      </c>
      <c r="EF133" s="145">
        <v>3</v>
      </c>
      <c r="EG133" s="145">
        <v>11</v>
      </c>
      <c r="EH133" s="145">
        <v>13</v>
      </c>
      <c r="EI133" s="145">
        <v>56</v>
      </c>
      <c r="EJ133" s="145">
        <v>46</v>
      </c>
      <c r="EK133" s="145">
        <v>27</v>
      </c>
      <c r="EL133" s="145">
        <v>22</v>
      </c>
      <c r="EM133" s="145">
        <v>10</v>
      </c>
      <c r="EN133" s="145">
        <v>1</v>
      </c>
      <c r="EO133" s="145">
        <v>2</v>
      </c>
      <c r="EP133" s="145">
        <v>21</v>
      </c>
      <c r="EQ133" s="145">
        <v>0</v>
      </c>
      <c r="ER133" s="145">
        <v>9</v>
      </c>
      <c r="ES133" s="145">
        <v>4</v>
      </c>
      <c r="ET133" s="145">
        <v>4</v>
      </c>
      <c r="EU133" s="145">
        <v>3</v>
      </c>
      <c r="EV133" s="145">
        <v>11</v>
      </c>
      <c r="EW133" s="145">
        <v>7</v>
      </c>
      <c r="EX133" s="145">
        <v>2</v>
      </c>
      <c r="EY133" s="145">
        <v>0</v>
      </c>
      <c r="EZ133" s="145">
        <v>8</v>
      </c>
      <c r="FA133" s="145">
        <v>12</v>
      </c>
      <c r="FB133" s="145">
        <v>0</v>
      </c>
      <c r="FC133" s="145">
        <v>11</v>
      </c>
      <c r="FD133" s="145">
        <v>1</v>
      </c>
      <c r="FE133" s="145">
        <v>17</v>
      </c>
      <c r="FF133" s="145">
        <v>10</v>
      </c>
      <c r="FG133" s="145">
        <v>5</v>
      </c>
      <c r="FH133" s="145">
        <v>1</v>
      </c>
      <c r="FI133" s="145">
        <v>18</v>
      </c>
      <c r="FJ133" s="145">
        <v>14</v>
      </c>
      <c r="FK133" s="145">
        <v>8</v>
      </c>
      <c r="FL133" s="145">
        <v>18</v>
      </c>
      <c r="FM133" s="145">
        <v>1</v>
      </c>
      <c r="FN133" s="145">
        <v>17</v>
      </c>
      <c r="FO133" s="145">
        <v>4</v>
      </c>
      <c r="FP133" s="145">
        <v>8</v>
      </c>
      <c r="FQ133" s="145">
        <v>5</v>
      </c>
      <c r="FR133" s="145">
        <v>3</v>
      </c>
      <c r="FS133" s="145">
        <v>33</v>
      </c>
      <c r="FT133" s="145">
        <v>0</v>
      </c>
      <c r="FU133" s="145">
        <v>0</v>
      </c>
      <c r="FV133" s="145">
        <v>0</v>
      </c>
      <c r="FW133" s="145">
        <v>0</v>
      </c>
      <c r="FX133" s="145">
        <v>0</v>
      </c>
      <c r="FY133" s="145">
        <v>2</v>
      </c>
      <c r="FZ133" s="145">
        <v>0</v>
      </c>
      <c r="GA133" s="145">
        <v>0</v>
      </c>
      <c r="GB133" s="145">
        <v>1</v>
      </c>
      <c r="GC133" s="145">
        <v>1</v>
      </c>
      <c r="GD133" s="145">
        <v>0</v>
      </c>
      <c r="GE133" s="145">
        <v>4</v>
      </c>
      <c r="GF133" s="145">
        <v>1</v>
      </c>
      <c r="GG133" s="145">
        <v>0</v>
      </c>
      <c r="GH133" s="145">
        <v>11</v>
      </c>
      <c r="GI133" s="145">
        <v>1</v>
      </c>
      <c r="GJ133" s="145">
        <v>0</v>
      </c>
      <c r="GK133" s="145">
        <v>1</v>
      </c>
      <c r="GL133" s="145">
        <v>69</v>
      </c>
      <c r="GM133" s="145">
        <v>12</v>
      </c>
      <c r="GN133" s="145">
        <v>2</v>
      </c>
      <c r="GO133" s="145">
        <v>9</v>
      </c>
      <c r="GP133" s="145">
        <v>6</v>
      </c>
      <c r="GQ133" s="145">
        <v>7</v>
      </c>
      <c r="GR133" s="145">
        <v>6</v>
      </c>
      <c r="GS133" s="145">
        <v>14</v>
      </c>
      <c r="GT133" s="145">
        <v>12</v>
      </c>
      <c r="GU133" s="145">
        <v>107</v>
      </c>
      <c r="GV133" s="145">
        <v>97</v>
      </c>
      <c r="GW133" s="145">
        <v>8</v>
      </c>
      <c r="GX133" s="145">
        <v>4</v>
      </c>
      <c r="GY133" s="145">
        <v>3</v>
      </c>
      <c r="GZ133" s="145">
        <v>3</v>
      </c>
      <c r="HA133" s="145">
        <v>3</v>
      </c>
      <c r="HB133" s="145">
        <v>4</v>
      </c>
      <c r="HC133" s="145">
        <v>1</v>
      </c>
      <c r="HD133" s="145">
        <v>1</v>
      </c>
      <c r="HE133" s="145">
        <v>7</v>
      </c>
      <c r="HF133" s="145">
        <v>2</v>
      </c>
      <c r="HG133" s="145">
        <v>5</v>
      </c>
      <c r="HH133" s="145">
        <v>25</v>
      </c>
      <c r="HI133" s="145">
        <v>13</v>
      </c>
      <c r="HJ133" s="145">
        <v>0</v>
      </c>
      <c r="HK133" s="145">
        <v>1</v>
      </c>
      <c r="HL133" s="145">
        <v>1</v>
      </c>
      <c r="HM133" s="145">
        <v>1</v>
      </c>
      <c r="HN133" s="145">
        <v>4</v>
      </c>
      <c r="HO133" s="145">
        <v>2</v>
      </c>
      <c r="HP133" s="145">
        <v>0</v>
      </c>
      <c r="HQ133" s="145">
        <v>5</v>
      </c>
      <c r="HR133" s="145">
        <v>7</v>
      </c>
      <c r="HS133" s="145">
        <v>6</v>
      </c>
      <c r="HT133" s="145">
        <v>2</v>
      </c>
      <c r="HU133" s="145">
        <v>4</v>
      </c>
      <c r="HV133" s="145">
        <v>45</v>
      </c>
      <c r="HW133" s="145">
        <v>2</v>
      </c>
      <c r="HX133" s="145">
        <v>2</v>
      </c>
      <c r="HY133" s="145">
        <v>1</v>
      </c>
      <c r="HZ133" s="145">
        <v>5</v>
      </c>
      <c r="IA133" s="145">
        <v>5</v>
      </c>
      <c r="IB133" s="145">
        <v>2</v>
      </c>
      <c r="IC133" s="145">
        <v>0</v>
      </c>
      <c r="ID133" s="145">
        <v>0</v>
      </c>
      <c r="IE133" s="145">
        <v>73</v>
      </c>
      <c r="IF133" s="145">
        <v>7</v>
      </c>
      <c r="IG133" s="145">
        <v>5</v>
      </c>
      <c r="IH133" s="145">
        <v>0</v>
      </c>
      <c r="II133" s="145">
        <v>3</v>
      </c>
      <c r="IJ133" s="145">
        <v>16</v>
      </c>
      <c r="IK133" s="145">
        <v>7</v>
      </c>
      <c r="IL133" s="145">
        <v>0</v>
      </c>
      <c r="IM133" s="145">
        <v>4</v>
      </c>
      <c r="IN133" s="145">
        <v>1</v>
      </c>
      <c r="IO133" s="145">
        <v>0</v>
      </c>
      <c r="IP133" s="145">
        <v>3</v>
      </c>
      <c r="IQ133" s="145">
        <v>0</v>
      </c>
      <c r="IR133" s="145">
        <v>1</v>
      </c>
      <c r="IS133" s="145">
        <v>0</v>
      </c>
      <c r="IT133" s="145">
        <v>1</v>
      </c>
      <c r="IU133" s="145">
        <v>0</v>
      </c>
      <c r="IV133" s="145">
        <v>0</v>
      </c>
    </row>
    <row r="134" spans="1:256" s="148" customFormat="1" x14ac:dyDescent="0.2">
      <c r="A134" s="146" t="s">
        <v>570</v>
      </c>
      <c r="B134" s="147">
        <v>725</v>
      </c>
      <c r="C134" s="147">
        <v>93</v>
      </c>
      <c r="D134" s="147">
        <v>61</v>
      </c>
      <c r="E134" s="147">
        <v>136</v>
      </c>
      <c r="F134" s="147">
        <v>37</v>
      </c>
      <c r="G134" s="147">
        <v>553</v>
      </c>
      <c r="H134" s="147">
        <v>194</v>
      </c>
      <c r="I134" s="147">
        <v>42</v>
      </c>
      <c r="J134" s="147">
        <v>37</v>
      </c>
      <c r="K134" s="147">
        <v>46</v>
      </c>
      <c r="L134" s="147">
        <v>1300</v>
      </c>
      <c r="M134" s="147">
        <v>1061</v>
      </c>
      <c r="N134" s="147">
        <v>580</v>
      </c>
      <c r="O134" s="147">
        <v>1507</v>
      </c>
      <c r="P134" s="147">
        <v>550</v>
      </c>
      <c r="Q134" s="147">
        <v>1192</v>
      </c>
      <c r="R134" s="147">
        <v>417</v>
      </c>
      <c r="S134" s="147">
        <v>905</v>
      </c>
      <c r="T134" s="147">
        <v>1202</v>
      </c>
      <c r="U134" s="147">
        <v>694</v>
      </c>
      <c r="V134" s="147">
        <v>1000</v>
      </c>
      <c r="W134" s="147">
        <v>1331</v>
      </c>
      <c r="X134" s="147">
        <v>129</v>
      </c>
      <c r="Y134" s="147">
        <v>703</v>
      </c>
      <c r="Z134" s="147">
        <v>953</v>
      </c>
      <c r="AA134" s="147">
        <v>169</v>
      </c>
      <c r="AB134" s="147">
        <v>244</v>
      </c>
      <c r="AC134" s="147">
        <v>1332</v>
      </c>
      <c r="AD134" s="147">
        <v>137</v>
      </c>
      <c r="AE134" s="147">
        <v>39</v>
      </c>
      <c r="AF134" s="147">
        <v>95</v>
      </c>
      <c r="AG134" s="147">
        <v>38</v>
      </c>
      <c r="AH134" s="147">
        <v>84</v>
      </c>
      <c r="AI134" s="147">
        <v>60</v>
      </c>
      <c r="AJ134" s="147">
        <v>320</v>
      </c>
      <c r="AK134" s="147">
        <v>96</v>
      </c>
      <c r="AL134" s="147">
        <v>72</v>
      </c>
      <c r="AM134" s="147">
        <v>677</v>
      </c>
      <c r="AN134" s="147">
        <v>125</v>
      </c>
      <c r="AO134" s="147">
        <v>145</v>
      </c>
      <c r="AP134" s="147">
        <v>109</v>
      </c>
      <c r="AQ134" s="147">
        <v>275</v>
      </c>
      <c r="AR134" s="147">
        <v>281</v>
      </c>
      <c r="AS134" s="147">
        <v>87</v>
      </c>
      <c r="AT134" s="147">
        <v>72</v>
      </c>
      <c r="AU134" s="147">
        <v>230</v>
      </c>
      <c r="AV134" s="147">
        <v>42</v>
      </c>
      <c r="AW134" s="147">
        <v>276</v>
      </c>
      <c r="AX134" s="147">
        <v>243</v>
      </c>
      <c r="AY134" s="147">
        <v>240</v>
      </c>
      <c r="AZ134" s="147">
        <v>427</v>
      </c>
      <c r="BA134" s="147">
        <v>82</v>
      </c>
      <c r="BB134" s="147">
        <v>141</v>
      </c>
      <c r="BC134" s="147">
        <v>48</v>
      </c>
      <c r="BD134" s="147">
        <v>223</v>
      </c>
      <c r="BE134" s="147">
        <v>185</v>
      </c>
      <c r="BF134" s="147">
        <v>98</v>
      </c>
      <c r="BG134" s="147">
        <v>222</v>
      </c>
      <c r="BH134" s="147">
        <v>295</v>
      </c>
      <c r="BI134" s="147">
        <v>221</v>
      </c>
      <c r="BJ134" s="147">
        <v>241</v>
      </c>
      <c r="BK134" s="147">
        <v>101</v>
      </c>
      <c r="BL134" s="147">
        <v>220</v>
      </c>
      <c r="BM134" s="147">
        <v>95</v>
      </c>
      <c r="BN134" s="147">
        <v>202</v>
      </c>
      <c r="BO134" s="147">
        <v>320</v>
      </c>
      <c r="BP134" s="147">
        <v>163</v>
      </c>
      <c r="BQ134" s="147">
        <v>108</v>
      </c>
      <c r="BR134" s="147">
        <v>157</v>
      </c>
      <c r="BS134" s="147">
        <v>117</v>
      </c>
      <c r="BT134" s="147">
        <v>237</v>
      </c>
      <c r="BU134" s="147">
        <v>334</v>
      </c>
      <c r="BV134" s="147">
        <v>799</v>
      </c>
      <c r="BW134" s="147">
        <v>516</v>
      </c>
      <c r="BX134" s="147">
        <v>567</v>
      </c>
      <c r="BY134" s="147">
        <v>529</v>
      </c>
      <c r="BZ134" s="147">
        <v>40</v>
      </c>
      <c r="CA134" s="147">
        <v>81</v>
      </c>
      <c r="CB134" s="147">
        <v>230</v>
      </c>
      <c r="CC134" s="147">
        <v>162</v>
      </c>
      <c r="CD134" s="147">
        <v>72</v>
      </c>
      <c r="CE134" s="147">
        <v>143</v>
      </c>
      <c r="CF134" s="147">
        <v>214</v>
      </c>
      <c r="CG134" s="147">
        <v>276</v>
      </c>
      <c r="CH134" s="147">
        <v>265</v>
      </c>
      <c r="CI134" s="147">
        <v>204</v>
      </c>
      <c r="CJ134" s="147">
        <v>99</v>
      </c>
      <c r="CK134" s="147">
        <v>70</v>
      </c>
      <c r="CL134" s="147">
        <v>227</v>
      </c>
      <c r="CM134" s="147">
        <v>400</v>
      </c>
      <c r="CN134" s="147">
        <v>190</v>
      </c>
      <c r="CO134" s="147">
        <v>225</v>
      </c>
      <c r="CP134" s="147">
        <v>78</v>
      </c>
      <c r="CQ134" s="147">
        <v>47</v>
      </c>
      <c r="CR134" s="147">
        <v>34</v>
      </c>
      <c r="CS134" s="147">
        <v>32</v>
      </c>
      <c r="CT134" s="147">
        <v>32</v>
      </c>
      <c r="CU134" s="147">
        <v>39</v>
      </c>
      <c r="CV134" s="147">
        <v>43</v>
      </c>
      <c r="CW134" s="147">
        <v>53</v>
      </c>
      <c r="CX134" s="147">
        <v>44</v>
      </c>
      <c r="CY134" s="147">
        <v>73</v>
      </c>
      <c r="CZ134" s="147">
        <v>17</v>
      </c>
      <c r="DA134" s="147">
        <v>15</v>
      </c>
      <c r="DB134" s="147">
        <v>29</v>
      </c>
      <c r="DC134" s="147">
        <v>113</v>
      </c>
      <c r="DD134" s="147">
        <v>213</v>
      </c>
      <c r="DE134" s="147">
        <v>89</v>
      </c>
      <c r="DF134" s="147">
        <v>118</v>
      </c>
      <c r="DG134" s="147">
        <v>246</v>
      </c>
      <c r="DH134" s="147">
        <v>42</v>
      </c>
      <c r="DI134" s="147">
        <v>142</v>
      </c>
      <c r="DJ134" s="147">
        <v>314</v>
      </c>
      <c r="DK134" s="147">
        <v>66</v>
      </c>
      <c r="DL134" s="147">
        <v>94</v>
      </c>
      <c r="DM134" s="147">
        <v>59</v>
      </c>
      <c r="DN134" s="147">
        <v>37</v>
      </c>
      <c r="DO134" s="147">
        <v>35</v>
      </c>
      <c r="DP134" s="147">
        <v>339</v>
      </c>
      <c r="DQ134" s="147">
        <v>110</v>
      </c>
      <c r="DR134" s="147">
        <v>18</v>
      </c>
      <c r="DS134" s="147">
        <v>12</v>
      </c>
      <c r="DT134" s="147">
        <v>21</v>
      </c>
      <c r="DU134" s="147">
        <v>49</v>
      </c>
      <c r="DV134" s="147">
        <v>40</v>
      </c>
      <c r="DW134" s="147">
        <v>56</v>
      </c>
      <c r="DX134" s="147">
        <v>54</v>
      </c>
      <c r="DY134" s="147">
        <v>93</v>
      </c>
      <c r="DZ134" s="147">
        <v>43</v>
      </c>
      <c r="EA134" s="147">
        <v>58</v>
      </c>
      <c r="EB134" s="147">
        <v>23</v>
      </c>
      <c r="EC134" s="147">
        <v>83</v>
      </c>
      <c r="ED134" s="147">
        <v>135</v>
      </c>
      <c r="EE134" s="147">
        <v>217</v>
      </c>
      <c r="EF134" s="147">
        <v>130</v>
      </c>
      <c r="EG134" s="147">
        <v>174</v>
      </c>
      <c r="EH134" s="147">
        <v>199</v>
      </c>
      <c r="EI134" s="147">
        <v>525</v>
      </c>
      <c r="EJ134" s="147">
        <v>450</v>
      </c>
      <c r="EK134" s="147">
        <v>328</v>
      </c>
      <c r="EL134" s="147">
        <v>185</v>
      </c>
      <c r="EM134" s="147">
        <v>54</v>
      </c>
      <c r="EN134" s="147">
        <v>28</v>
      </c>
      <c r="EO134" s="147">
        <v>41</v>
      </c>
      <c r="EP134" s="147">
        <v>164</v>
      </c>
      <c r="EQ134" s="147">
        <v>34</v>
      </c>
      <c r="ER134" s="147">
        <v>95</v>
      </c>
      <c r="ES134" s="147">
        <v>86</v>
      </c>
      <c r="ET134" s="147">
        <v>298</v>
      </c>
      <c r="EU134" s="147">
        <v>159</v>
      </c>
      <c r="EV134" s="147">
        <v>232</v>
      </c>
      <c r="EW134" s="147">
        <v>78</v>
      </c>
      <c r="EX134" s="147">
        <v>23</v>
      </c>
      <c r="EY134" s="147">
        <v>63</v>
      </c>
      <c r="EZ134" s="147">
        <v>161</v>
      </c>
      <c r="FA134" s="147">
        <v>71</v>
      </c>
      <c r="FB134" s="147">
        <v>123</v>
      </c>
      <c r="FC134" s="147">
        <v>184</v>
      </c>
      <c r="FD134" s="147">
        <v>36</v>
      </c>
      <c r="FE134" s="147">
        <v>332</v>
      </c>
      <c r="FF134" s="147">
        <v>388</v>
      </c>
      <c r="FG134" s="147">
        <v>267</v>
      </c>
      <c r="FH134" s="147">
        <v>10</v>
      </c>
      <c r="FI134" s="147">
        <v>109</v>
      </c>
      <c r="FJ134" s="147">
        <v>75</v>
      </c>
      <c r="FK134" s="147">
        <v>19</v>
      </c>
      <c r="FL134" s="147">
        <v>126</v>
      </c>
      <c r="FM134" s="147">
        <v>59</v>
      </c>
      <c r="FN134" s="147">
        <v>132</v>
      </c>
      <c r="FO134" s="147">
        <v>44</v>
      </c>
      <c r="FP134" s="147">
        <v>81</v>
      </c>
      <c r="FQ134" s="147">
        <v>23</v>
      </c>
      <c r="FR134" s="147">
        <v>95</v>
      </c>
      <c r="FS134" s="147">
        <v>160</v>
      </c>
      <c r="FT134" s="147">
        <v>1</v>
      </c>
      <c r="FU134" s="147">
        <v>21</v>
      </c>
      <c r="FV134" s="147">
        <v>30</v>
      </c>
      <c r="FW134" s="147">
        <v>22</v>
      </c>
      <c r="FX134" s="147">
        <v>46</v>
      </c>
      <c r="FY134" s="147">
        <v>107</v>
      </c>
      <c r="FZ134" s="147">
        <v>114</v>
      </c>
      <c r="GA134" s="147">
        <v>7</v>
      </c>
      <c r="GB134" s="147">
        <v>21</v>
      </c>
      <c r="GC134" s="147">
        <v>12</v>
      </c>
      <c r="GD134" s="147">
        <v>12</v>
      </c>
      <c r="GE134" s="147">
        <v>46</v>
      </c>
      <c r="GF134" s="147">
        <v>54</v>
      </c>
      <c r="GG134" s="147">
        <v>16</v>
      </c>
      <c r="GH134" s="147">
        <v>73</v>
      </c>
      <c r="GI134" s="147">
        <v>24</v>
      </c>
      <c r="GJ134" s="147">
        <v>23</v>
      </c>
      <c r="GK134" s="147">
        <v>24</v>
      </c>
      <c r="GL134" s="147">
        <v>556</v>
      </c>
      <c r="GM134" s="147">
        <v>193</v>
      </c>
      <c r="GN134" s="147">
        <v>48</v>
      </c>
      <c r="GO134" s="147">
        <v>107</v>
      </c>
      <c r="GP134" s="147">
        <v>73</v>
      </c>
      <c r="GQ134" s="147">
        <v>180</v>
      </c>
      <c r="GR134" s="147">
        <v>167</v>
      </c>
      <c r="GS134" s="147">
        <v>133</v>
      </c>
      <c r="GT134" s="147">
        <v>85</v>
      </c>
      <c r="GU134" s="147">
        <v>871</v>
      </c>
      <c r="GV134" s="147">
        <v>650</v>
      </c>
      <c r="GW134" s="147">
        <v>125</v>
      </c>
      <c r="GX134" s="147">
        <v>163</v>
      </c>
      <c r="GY134" s="147">
        <v>53</v>
      </c>
      <c r="GZ134" s="147">
        <v>114</v>
      </c>
      <c r="HA134" s="147">
        <v>92</v>
      </c>
      <c r="HB134" s="147">
        <v>236</v>
      </c>
      <c r="HC134" s="147">
        <v>149</v>
      </c>
      <c r="HD134" s="147">
        <v>92</v>
      </c>
      <c r="HE134" s="147">
        <v>167</v>
      </c>
      <c r="HF134" s="147">
        <v>406</v>
      </c>
      <c r="HG134" s="147">
        <v>158</v>
      </c>
      <c r="HH134" s="147">
        <v>366</v>
      </c>
      <c r="HI134" s="147">
        <v>238</v>
      </c>
      <c r="HJ134" s="147">
        <v>14</v>
      </c>
      <c r="HK134" s="147">
        <v>35</v>
      </c>
      <c r="HL134" s="147">
        <v>70</v>
      </c>
      <c r="HM134" s="147">
        <v>38</v>
      </c>
      <c r="HN134" s="147">
        <v>41</v>
      </c>
      <c r="HO134" s="147">
        <v>89</v>
      </c>
      <c r="HP134" s="147">
        <v>365</v>
      </c>
      <c r="HQ134" s="147">
        <v>73</v>
      </c>
      <c r="HR134" s="147">
        <v>60</v>
      </c>
      <c r="HS134" s="147">
        <v>54</v>
      </c>
      <c r="HT134" s="147">
        <v>51</v>
      </c>
      <c r="HU134" s="147">
        <v>84</v>
      </c>
      <c r="HV134" s="147">
        <v>334</v>
      </c>
      <c r="HW134" s="147">
        <v>99</v>
      </c>
      <c r="HX134" s="147">
        <v>77</v>
      </c>
      <c r="HY134" s="147">
        <v>27</v>
      </c>
      <c r="HZ134" s="147">
        <v>139</v>
      </c>
      <c r="IA134" s="147">
        <v>107</v>
      </c>
      <c r="IB134" s="147">
        <v>114</v>
      </c>
      <c r="IC134" s="147">
        <v>79</v>
      </c>
      <c r="ID134" s="147">
        <v>48</v>
      </c>
      <c r="IE134" s="147">
        <v>338</v>
      </c>
      <c r="IF134" s="147">
        <v>360</v>
      </c>
      <c r="IG134" s="147">
        <v>114</v>
      </c>
      <c r="IH134" s="147">
        <v>39</v>
      </c>
      <c r="II134" s="147">
        <v>76</v>
      </c>
      <c r="IJ134" s="147">
        <v>104</v>
      </c>
      <c r="IK134" s="147">
        <v>53</v>
      </c>
      <c r="IL134" s="147">
        <v>73</v>
      </c>
      <c r="IM134" s="147">
        <v>54</v>
      </c>
      <c r="IN134" s="147">
        <v>77</v>
      </c>
      <c r="IO134" s="147">
        <v>83</v>
      </c>
      <c r="IP134" s="147">
        <v>88</v>
      </c>
      <c r="IQ134" s="147">
        <v>62</v>
      </c>
      <c r="IR134" s="147">
        <v>38</v>
      </c>
      <c r="IS134" s="147">
        <v>37</v>
      </c>
      <c r="IT134" s="147">
        <v>19</v>
      </c>
      <c r="IU134" s="147">
        <v>81</v>
      </c>
      <c r="IV134" s="147">
        <v>37</v>
      </c>
    </row>
    <row r="135" spans="1:256" x14ac:dyDescent="0.2">
      <c r="A135" s="149" t="s">
        <v>571</v>
      </c>
    </row>
    <row r="136" spans="1:256" x14ac:dyDescent="0.2">
      <c r="A136" s="149" t="s">
        <v>740</v>
      </c>
    </row>
    <row r="138" spans="1:256" x14ac:dyDescent="0.2">
      <c r="A138" s="139" t="s">
        <v>741</v>
      </c>
    </row>
    <row r="139" spans="1:256" x14ac:dyDescent="0.2">
      <c r="A139" s="140" t="s">
        <v>742</v>
      </c>
    </row>
    <row r="140" spans="1:256" x14ac:dyDescent="0.2">
      <c r="A140" s="141" t="s">
        <v>293</v>
      </c>
    </row>
    <row r="141" spans="1:256" s="142" customFormat="1" ht="12" customHeight="1" x14ac:dyDescent="0.25">
      <c r="A141" s="169" t="s">
        <v>743</v>
      </c>
      <c r="B141" s="171" t="s">
        <v>295</v>
      </c>
      <c r="C141" s="172"/>
      <c r="D141" s="172"/>
      <c r="E141" s="172"/>
      <c r="F141" s="172"/>
      <c r="G141" s="172"/>
      <c r="H141" s="172"/>
      <c r="I141" s="172"/>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c r="BI141" s="172"/>
      <c r="BJ141" s="172"/>
      <c r="BK141" s="172"/>
      <c r="BL141" s="172"/>
      <c r="BM141" s="172"/>
      <c r="BN141" s="172"/>
      <c r="BO141" s="172"/>
      <c r="BP141" s="172"/>
      <c r="BQ141" s="172"/>
      <c r="BR141" s="172"/>
      <c r="BS141" s="172"/>
      <c r="BT141" s="172"/>
      <c r="BU141" s="172"/>
      <c r="BV141" s="172"/>
      <c r="BW141" s="172"/>
      <c r="BX141" s="172"/>
      <c r="BY141" s="172"/>
      <c r="BZ141" s="172"/>
      <c r="CA141" s="172"/>
      <c r="CB141" s="172"/>
      <c r="CC141" s="172"/>
      <c r="CD141" s="172"/>
      <c r="CE141" s="172"/>
      <c r="CF141" s="172"/>
      <c r="CG141" s="172"/>
      <c r="CH141" s="172"/>
      <c r="CI141" s="172"/>
      <c r="CJ141" s="172"/>
      <c r="CK141" s="172"/>
      <c r="CL141" s="172"/>
      <c r="CM141" s="172"/>
      <c r="CN141" s="172"/>
      <c r="CO141" s="172"/>
      <c r="CP141" s="172"/>
      <c r="CQ141" s="172"/>
      <c r="CR141" s="172"/>
      <c r="CS141" s="172"/>
      <c r="CT141" s="172"/>
      <c r="CU141" s="172"/>
      <c r="CV141" s="172"/>
      <c r="CW141" s="172"/>
      <c r="CX141" s="172"/>
      <c r="CY141" s="172"/>
      <c r="CZ141" s="172"/>
      <c r="DA141" s="172"/>
      <c r="DB141" s="172"/>
      <c r="DC141" s="172"/>
      <c r="DD141" s="172"/>
      <c r="DE141" s="172"/>
      <c r="DF141" s="172"/>
      <c r="DG141" s="172"/>
      <c r="DH141" s="172"/>
      <c r="DI141" s="172"/>
      <c r="DJ141" s="172"/>
      <c r="DK141" s="172"/>
      <c r="DL141" s="172"/>
      <c r="DM141" s="172"/>
      <c r="DN141" s="172"/>
      <c r="DO141" s="172"/>
      <c r="DP141" s="172"/>
      <c r="DQ141" s="172"/>
      <c r="DR141" s="172"/>
      <c r="DS141" s="172"/>
      <c r="DT141" s="172"/>
      <c r="DU141" s="172"/>
      <c r="DV141" s="172"/>
      <c r="DW141" s="172"/>
      <c r="DX141" s="172"/>
      <c r="DY141" s="172"/>
      <c r="DZ141" s="172"/>
      <c r="EA141" s="172"/>
      <c r="EB141" s="172"/>
      <c r="EC141" s="172"/>
      <c r="ED141" s="172"/>
      <c r="EE141" s="172"/>
      <c r="EF141" s="172"/>
      <c r="EG141" s="172"/>
      <c r="EH141" s="172"/>
      <c r="EI141" s="172"/>
      <c r="EJ141" s="172"/>
      <c r="EK141" s="172"/>
      <c r="EL141" s="172"/>
      <c r="EM141" s="172"/>
      <c r="EN141" s="172"/>
      <c r="EO141" s="172"/>
      <c r="EP141" s="172"/>
      <c r="EQ141" s="172"/>
      <c r="ER141" s="172"/>
      <c r="ES141" s="172"/>
      <c r="ET141" s="172"/>
      <c r="EU141" s="172"/>
      <c r="EV141" s="172"/>
      <c r="EW141" s="172"/>
      <c r="EX141" s="172"/>
      <c r="EY141" s="172"/>
      <c r="EZ141" s="172"/>
      <c r="FA141" s="172"/>
      <c r="FB141" s="172"/>
      <c r="FC141" s="172"/>
      <c r="FD141" s="172"/>
      <c r="FE141" s="172"/>
      <c r="FF141" s="172"/>
      <c r="FG141" s="172"/>
      <c r="FH141" s="172"/>
      <c r="FI141" s="172"/>
      <c r="FJ141" s="172"/>
      <c r="FK141" s="172"/>
      <c r="FL141" s="172"/>
      <c r="FM141" s="172"/>
      <c r="FN141" s="172"/>
      <c r="FO141" s="172"/>
      <c r="FP141" s="172"/>
      <c r="FQ141" s="172"/>
      <c r="FR141" s="172"/>
      <c r="FS141" s="172"/>
      <c r="FT141" s="172"/>
      <c r="FU141" s="172"/>
      <c r="FV141" s="172"/>
      <c r="FW141" s="172"/>
      <c r="FX141" s="172"/>
      <c r="FY141" s="172"/>
      <c r="FZ141" s="172"/>
      <c r="GA141" s="172"/>
      <c r="GB141" s="172"/>
      <c r="GC141" s="172"/>
      <c r="GD141" s="172"/>
      <c r="GE141" s="172"/>
      <c r="GF141" s="172"/>
      <c r="GG141" s="172"/>
      <c r="GH141" s="172"/>
      <c r="GI141" s="172"/>
      <c r="GJ141" s="172"/>
      <c r="GK141" s="172"/>
      <c r="GL141" s="172"/>
      <c r="GM141" s="172"/>
      <c r="GN141" s="172"/>
      <c r="GO141" s="172"/>
      <c r="GP141" s="172"/>
      <c r="GQ141" s="172"/>
      <c r="GR141" s="172"/>
      <c r="GS141" s="172"/>
      <c r="GT141" s="172"/>
      <c r="GU141" s="172"/>
      <c r="GV141" s="172"/>
      <c r="GW141" s="172"/>
      <c r="GX141" s="172"/>
      <c r="GY141" s="172"/>
      <c r="GZ141" s="172"/>
      <c r="HA141" s="172"/>
      <c r="HB141" s="172"/>
      <c r="HC141" s="172"/>
      <c r="HD141" s="172"/>
      <c r="HE141" s="172"/>
      <c r="HF141" s="172"/>
      <c r="HG141" s="172"/>
      <c r="HH141" s="172"/>
      <c r="HI141" s="172"/>
      <c r="HJ141" s="172"/>
      <c r="HK141" s="172"/>
      <c r="HL141" s="172"/>
      <c r="HM141" s="172"/>
      <c r="HN141" s="172"/>
      <c r="HO141" s="172"/>
      <c r="HP141" s="172"/>
      <c r="HQ141" s="172"/>
      <c r="HR141" s="172"/>
      <c r="HS141" s="172"/>
      <c r="HT141" s="172"/>
      <c r="HU141" s="172"/>
      <c r="HV141" s="172"/>
      <c r="HW141" s="172"/>
      <c r="HX141" s="172"/>
      <c r="HY141" s="172"/>
      <c r="HZ141" s="172"/>
      <c r="IA141" s="172"/>
      <c r="IB141" s="172"/>
      <c r="IC141" s="172"/>
      <c r="ID141" s="172"/>
      <c r="IE141" s="172"/>
      <c r="IF141" s="172"/>
      <c r="IG141" s="172"/>
      <c r="IH141" s="172"/>
      <c r="II141" s="172"/>
      <c r="IJ141" s="172"/>
      <c r="IK141" s="172"/>
      <c r="IL141" s="172"/>
      <c r="IM141" s="172"/>
      <c r="IN141" s="172"/>
      <c r="IO141" s="172"/>
      <c r="IP141" s="172"/>
      <c r="IQ141" s="172"/>
      <c r="IR141" s="172"/>
      <c r="IS141" s="172"/>
      <c r="IT141" s="172"/>
      <c r="IU141" s="172"/>
      <c r="IV141" s="172"/>
    </row>
    <row r="142" spans="1:256" ht="409.5" x14ac:dyDescent="0.2">
      <c r="A142" s="170"/>
      <c r="B142" s="143" t="s">
        <v>296</v>
      </c>
      <c r="C142" s="143" t="s">
        <v>297</v>
      </c>
      <c r="D142" s="143" t="s">
        <v>298</v>
      </c>
      <c r="E142" s="143" t="s">
        <v>299</v>
      </c>
      <c r="F142" s="143" t="s">
        <v>300</v>
      </c>
      <c r="G142" s="143" t="s">
        <v>301</v>
      </c>
      <c r="H142" s="143" t="s">
        <v>302</v>
      </c>
      <c r="I142" s="143" t="s">
        <v>303</v>
      </c>
      <c r="J142" s="143" t="s">
        <v>304</v>
      </c>
      <c r="K142" s="143" t="s">
        <v>305</v>
      </c>
      <c r="L142" s="143" t="s">
        <v>306</v>
      </c>
      <c r="M142" s="143" t="s">
        <v>307</v>
      </c>
      <c r="N142" s="143" t="s">
        <v>308</v>
      </c>
      <c r="O142" s="143" t="s">
        <v>309</v>
      </c>
      <c r="P142" s="143" t="s">
        <v>310</v>
      </c>
      <c r="Q142" s="143" t="s">
        <v>311</v>
      </c>
      <c r="R142" s="143" t="s">
        <v>312</v>
      </c>
      <c r="S142" s="143" t="s">
        <v>313</v>
      </c>
      <c r="T142" s="143" t="s">
        <v>314</v>
      </c>
      <c r="U142" s="143" t="s">
        <v>315</v>
      </c>
      <c r="V142" s="143" t="s">
        <v>316</v>
      </c>
      <c r="W142" s="143" t="s">
        <v>317</v>
      </c>
      <c r="X142" s="143" t="s">
        <v>318</v>
      </c>
      <c r="Y142" s="143" t="s">
        <v>319</v>
      </c>
      <c r="Z142" s="143" t="s">
        <v>320</v>
      </c>
      <c r="AA142" s="143" t="s">
        <v>321</v>
      </c>
      <c r="AB142" s="143" t="s">
        <v>322</v>
      </c>
      <c r="AC142" s="143" t="s">
        <v>323</v>
      </c>
      <c r="AD142" s="143" t="s">
        <v>324</v>
      </c>
      <c r="AE142" s="143" t="s">
        <v>325</v>
      </c>
      <c r="AF142" s="143" t="s">
        <v>326</v>
      </c>
      <c r="AG142" s="143" t="s">
        <v>327</v>
      </c>
      <c r="AH142" s="143" t="s">
        <v>328</v>
      </c>
      <c r="AI142" s="143" t="s">
        <v>329</v>
      </c>
      <c r="AJ142" s="143" t="s">
        <v>330</v>
      </c>
      <c r="AK142" s="143" t="s">
        <v>331</v>
      </c>
      <c r="AL142" s="143" t="s">
        <v>332</v>
      </c>
      <c r="AM142" s="143" t="s">
        <v>333</v>
      </c>
      <c r="AN142" s="143" t="s">
        <v>334</v>
      </c>
      <c r="AO142" s="143" t="s">
        <v>335</v>
      </c>
      <c r="AP142" s="143" t="s">
        <v>336</v>
      </c>
      <c r="AQ142" s="143" t="s">
        <v>337</v>
      </c>
      <c r="AR142" s="143" t="s">
        <v>338</v>
      </c>
      <c r="AS142" s="143" t="s">
        <v>339</v>
      </c>
      <c r="AT142" s="143" t="s">
        <v>340</v>
      </c>
      <c r="AU142" s="143" t="s">
        <v>341</v>
      </c>
      <c r="AV142" s="143" t="s">
        <v>342</v>
      </c>
      <c r="AW142" s="143" t="s">
        <v>343</v>
      </c>
      <c r="AX142" s="143" t="s">
        <v>344</v>
      </c>
      <c r="AY142" s="143" t="s">
        <v>345</v>
      </c>
      <c r="AZ142" s="143" t="s">
        <v>346</v>
      </c>
      <c r="BA142" s="143" t="s">
        <v>347</v>
      </c>
      <c r="BB142" s="143" t="s">
        <v>348</v>
      </c>
      <c r="BC142" s="143" t="s">
        <v>349</v>
      </c>
      <c r="BD142" s="143" t="s">
        <v>350</v>
      </c>
      <c r="BE142" s="143" t="s">
        <v>351</v>
      </c>
      <c r="BF142" s="143" t="s">
        <v>352</v>
      </c>
      <c r="BG142" s="143" t="s">
        <v>353</v>
      </c>
      <c r="BH142" s="143" t="s">
        <v>354</v>
      </c>
      <c r="BI142" s="143" t="s">
        <v>355</v>
      </c>
      <c r="BJ142" s="143" t="s">
        <v>356</v>
      </c>
      <c r="BK142" s="143" t="s">
        <v>357</v>
      </c>
      <c r="BL142" s="143" t="s">
        <v>358</v>
      </c>
      <c r="BM142" s="143" t="s">
        <v>359</v>
      </c>
      <c r="BN142" s="143" t="s">
        <v>360</v>
      </c>
      <c r="BO142" s="143" t="s">
        <v>361</v>
      </c>
      <c r="BP142" s="143" t="s">
        <v>362</v>
      </c>
      <c r="BQ142" s="143" t="s">
        <v>363</v>
      </c>
      <c r="BR142" s="143" t="s">
        <v>364</v>
      </c>
      <c r="BS142" s="143" t="s">
        <v>365</v>
      </c>
      <c r="BT142" s="143" t="s">
        <v>366</v>
      </c>
      <c r="BU142" s="143" t="s">
        <v>367</v>
      </c>
      <c r="BV142" s="143" t="s">
        <v>368</v>
      </c>
      <c r="BW142" s="143" t="s">
        <v>369</v>
      </c>
      <c r="BX142" s="143" t="s">
        <v>370</v>
      </c>
      <c r="BY142" s="143" t="s">
        <v>371</v>
      </c>
      <c r="BZ142" s="143" t="s">
        <v>372</v>
      </c>
      <c r="CA142" s="143" t="s">
        <v>373</v>
      </c>
      <c r="CB142" s="143" t="s">
        <v>374</v>
      </c>
      <c r="CC142" s="143" t="s">
        <v>375</v>
      </c>
      <c r="CD142" s="143" t="s">
        <v>376</v>
      </c>
      <c r="CE142" s="143" t="s">
        <v>377</v>
      </c>
      <c r="CF142" s="143" t="s">
        <v>378</v>
      </c>
      <c r="CG142" s="143" t="s">
        <v>379</v>
      </c>
      <c r="CH142" s="143" t="s">
        <v>380</v>
      </c>
      <c r="CI142" s="143" t="s">
        <v>381</v>
      </c>
      <c r="CJ142" s="143" t="s">
        <v>382</v>
      </c>
      <c r="CK142" s="143" t="s">
        <v>383</v>
      </c>
      <c r="CL142" s="143" t="s">
        <v>384</v>
      </c>
      <c r="CM142" s="143" t="s">
        <v>385</v>
      </c>
      <c r="CN142" s="143" t="s">
        <v>386</v>
      </c>
      <c r="CO142" s="143" t="s">
        <v>387</v>
      </c>
      <c r="CP142" s="143" t="s">
        <v>388</v>
      </c>
      <c r="CQ142" s="143" t="s">
        <v>389</v>
      </c>
      <c r="CR142" s="143" t="s">
        <v>390</v>
      </c>
      <c r="CS142" s="143" t="s">
        <v>391</v>
      </c>
      <c r="CT142" s="143" t="s">
        <v>392</v>
      </c>
      <c r="CU142" s="143" t="s">
        <v>393</v>
      </c>
      <c r="CV142" s="143" t="s">
        <v>394</v>
      </c>
      <c r="CW142" s="143" t="s">
        <v>395</v>
      </c>
      <c r="CX142" s="143" t="s">
        <v>396</v>
      </c>
      <c r="CY142" s="143" t="s">
        <v>397</v>
      </c>
      <c r="CZ142" s="143" t="s">
        <v>398</v>
      </c>
      <c r="DA142" s="143" t="s">
        <v>399</v>
      </c>
      <c r="DB142" s="143" t="s">
        <v>400</v>
      </c>
      <c r="DC142" s="143" t="s">
        <v>401</v>
      </c>
      <c r="DD142" s="143" t="s">
        <v>402</v>
      </c>
      <c r="DE142" s="143" t="s">
        <v>403</v>
      </c>
      <c r="DF142" s="143" t="s">
        <v>404</v>
      </c>
      <c r="DG142" s="143" t="s">
        <v>405</v>
      </c>
      <c r="DH142" s="143" t="s">
        <v>406</v>
      </c>
      <c r="DI142" s="143" t="s">
        <v>407</v>
      </c>
      <c r="DJ142" s="143" t="s">
        <v>408</v>
      </c>
      <c r="DK142" s="143" t="s">
        <v>409</v>
      </c>
      <c r="DL142" s="143" t="s">
        <v>410</v>
      </c>
      <c r="DM142" s="143" t="s">
        <v>411</v>
      </c>
      <c r="DN142" s="143" t="s">
        <v>412</v>
      </c>
      <c r="DO142" s="143" t="s">
        <v>413</v>
      </c>
      <c r="DP142" s="143" t="s">
        <v>414</v>
      </c>
      <c r="DQ142" s="143" t="s">
        <v>415</v>
      </c>
      <c r="DR142" s="143" t="s">
        <v>416</v>
      </c>
      <c r="DS142" s="143" t="s">
        <v>417</v>
      </c>
      <c r="DT142" s="143" t="s">
        <v>418</v>
      </c>
      <c r="DU142" s="143" t="s">
        <v>419</v>
      </c>
      <c r="DV142" s="143" t="s">
        <v>420</v>
      </c>
      <c r="DW142" s="143" t="s">
        <v>421</v>
      </c>
      <c r="DX142" s="143" t="s">
        <v>422</v>
      </c>
      <c r="DY142" s="143" t="s">
        <v>423</v>
      </c>
      <c r="DZ142" s="143" t="s">
        <v>424</v>
      </c>
      <c r="EA142" s="143" t="s">
        <v>425</v>
      </c>
      <c r="EB142" s="143" t="s">
        <v>426</v>
      </c>
      <c r="EC142" s="143" t="s">
        <v>427</v>
      </c>
      <c r="ED142" s="143" t="s">
        <v>428</v>
      </c>
      <c r="EE142" s="143" t="s">
        <v>429</v>
      </c>
      <c r="EF142" s="143" t="s">
        <v>430</v>
      </c>
      <c r="EG142" s="143" t="s">
        <v>431</v>
      </c>
      <c r="EH142" s="143" t="s">
        <v>432</v>
      </c>
      <c r="EI142" s="143" t="s">
        <v>433</v>
      </c>
      <c r="EJ142" s="143" t="s">
        <v>434</v>
      </c>
      <c r="EK142" s="143" t="s">
        <v>435</v>
      </c>
      <c r="EL142" s="143" t="s">
        <v>436</v>
      </c>
      <c r="EM142" s="143" t="s">
        <v>437</v>
      </c>
      <c r="EN142" s="143" t="s">
        <v>438</v>
      </c>
      <c r="EO142" s="143" t="s">
        <v>439</v>
      </c>
      <c r="EP142" s="143" t="s">
        <v>440</v>
      </c>
      <c r="EQ142" s="143" t="s">
        <v>441</v>
      </c>
      <c r="ER142" s="143" t="s">
        <v>442</v>
      </c>
      <c r="ES142" s="143" t="s">
        <v>443</v>
      </c>
      <c r="ET142" s="143" t="s">
        <v>444</v>
      </c>
      <c r="EU142" s="143" t="s">
        <v>445</v>
      </c>
      <c r="EV142" s="143" t="s">
        <v>446</v>
      </c>
      <c r="EW142" s="143" t="s">
        <v>447</v>
      </c>
      <c r="EX142" s="143" t="s">
        <v>448</v>
      </c>
      <c r="EY142" s="143" t="s">
        <v>449</v>
      </c>
      <c r="EZ142" s="143" t="s">
        <v>450</v>
      </c>
      <c r="FA142" s="143" t="s">
        <v>451</v>
      </c>
      <c r="FB142" s="143" t="s">
        <v>452</v>
      </c>
      <c r="FC142" s="143" t="s">
        <v>453</v>
      </c>
      <c r="FD142" s="143" t="s">
        <v>454</v>
      </c>
      <c r="FE142" s="143" t="s">
        <v>455</v>
      </c>
      <c r="FF142" s="143" t="s">
        <v>456</v>
      </c>
      <c r="FG142" s="143" t="s">
        <v>457</v>
      </c>
      <c r="FH142" s="143" t="s">
        <v>458</v>
      </c>
      <c r="FI142" s="143" t="s">
        <v>459</v>
      </c>
      <c r="FJ142" s="143" t="s">
        <v>460</v>
      </c>
      <c r="FK142" s="143" t="s">
        <v>461</v>
      </c>
      <c r="FL142" s="143" t="s">
        <v>462</v>
      </c>
      <c r="FM142" s="143" t="s">
        <v>463</v>
      </c>
      <c r="FN142" s="143" t="s">
        <v>464</v>
      </c>
      <c r="FO142" s="143" t="s">
        <v>465</v>
      </c>
      <c r="FP142" s="143" t="s">
        <v>466</v>
      </c>
      <c r="FQ142" s="143" t="s">
        <v>467</v>
      </c>
      <c r="FR142" s="143" t="s">
        <v>468</v>
      </c>
      <c r="FS142" s="143" t="s">
        <v>469</v>
      </c>
      <c r="FT142" s="143" t="s">
        <v>470</v>
      </c>
      <c r="FU142" s="143" t="s">
        <v>471</v>
      </c>
      <c r="FV142" s="143" t="s">
        <v>472</v>
      </c>
      <c r="FW142" s="143" t="s">
        <v>473</v>
      </c>
      <c r="FX142" s="143" t="s">
        <v>474</v>
      </c>
      <c r="FY142" s="143" t="s">
        <v>475</v>
      </c>
      <c r="FZ142" s="143" t="s">
        <v>476</v>
      </c>
      <c r="GA142" s="143" t="s">
        <v>477</v>
      </c>
      <c r="GB142" s="143" t="s">
        <v>478</v>
      </c>
      <c r="GC142" s="143" t="s">
        <v>479</v>
      </c>
      <c r="GD142" s="143" t="s">
        <v>480</v>
      </c>
      <c r="GE142" s="143" t="s">
        <v>481</v>
      </c>
      <c r="GF142" s="143" t="s">
        <v>482</v>
      </c>
      <c r="GG142" s="143" t="s">
        <v>483</v>
      </c>
      <c r="GH142" s="143" t="s">
        <v>484</v>
      </c>
      <c r="GI142" s="143" t="s">
        <v>485</v>
      </c>
      <c r="GJ142" s="143" t="s">
        <v>486</v>
      </c>
      <c r="GK142" s="143" t="s">
        <v>487</v>
      </c>
      <c r="GL142" s="143" t="s">
        <v>488</v>
      </c>
      <c r="GM142" s="143" t="s">
        <v>489</v>
      </c>
      <c r="GN142" s="143" t="s">
        <v>490</v>
      </c>
      <c r="GO142" s="143" t="s">
        <v>491</v>
      </c>
      <c r="GP142" s="143" t="s">
        <v>492</v>
      </c>
      <c r="GQ142" s="143" t="s">
        <v>493</v>
      </c>
      <c r="GR142" s="143" t="s">
        <v>494</v>
      </c>
      <c r="GS142" s="143" t="s">
        <v>495</v>
      </c>
      <c r="GT142" s="143" t="s">
        <v>496</v>
      </c>
      <c r="GU142" s="143" t="s">
        <v>497</v>
      </c>
      <c r="GV142" s="143" t="s">
        <v>498</v>
      </c>
      <c r="GW142" s="143" t="s">
        <v>499</v>
      </c>
      <c r="GX142" s="143" t="s">
        <v>500</v>
      </c>
      <c r="GY142" s="143" t="s">
        <v>501</v>
      </c>
      <c r="GZ142" s="143" t="s">
        <v>502</v>
      </c>
      <c r="HA142" s="143" t="s">
        <v>503</v>
      </c>
      <c r="HB142" s="143" t="s">
        <v>504</v>
      </c>
      <c r="HC142" s="143" t="s">
        <v>505</v>
      </c>
      <c r="HD142" s="143" t="s">
        <v>506</v>
      </c>
      <c r="HE142" s="143" t="s">
        <v>507</v>
      </c>
      <c r="HF142" s="143" t="s">
        <v>508</v>
      </c>
      <c r="HG142" s="143" t="s">
        <v>509</v>
      </c>
      <c r="HH142" s="143" t="s">
        <v>510</v>
      </c>
      <c r="HI142" s="143" t="s">
        <v>511</v>
      </c>
      <c r="HJ142" s="143" t="s">
        <v>512</v>
      </c>
      <c r="HK142" s="143" t="s">
        <v>513</v>
      </c>
      <c r="HL142" s="143" t="s">
        <v>514</v>
      </c>
      <c r="HM142" s="143" t="s">
        <v>515</v>
      </c>
      <c r="HN142" s="143" t="s">
        <v>516</v>
      </c>
      <c r="HO142" s="143" t="s">
        <v>517</v>
      </c>
      <c r="HP142" s="143" t="s">
        <v>518</v>
      </c>
      <c r="HQ142" s="143" t="s">
        <v>519</v>
      </c>
      <c r="HR142" s="143" t="s">
        <v>520</v>
      </c>
      <c r="HS142" s="143" t="s">
        <v>521</v>
      </c>
      <c r="HT142" s="143" t="s">
        <v>522</v>
      </c>
      <c r="HU142" s="143" t="s">
        <v>523</v>
      </c>
      <c r="HV142" s="143" t="s">
        <v>524</v>
      </c>
      <c r="HW142" s="143" t="s">
        <v>525</v>
      </c>
      <c r="HX142" s="143" t="s">
        <v>526</v>
      </c>
      <c r="HY142" s="143" t="s">
        <v>527</v>
      </c>
      <c r="HZ142" s="143" t="s">
        <v>528</v>
      </c>
      <c r="IA142" s="143" t="s">
        <v>529</v>
      </c>
      <c r="IB142" s="143" t="s">
        <v>530</v>
      </c>
      <c r="IC142" s="143" t="s">
        <v>531</v>
      </c>
      <c r="ID142" s="143" t="s">
        <v>532</v>
      </c>
      <c r="IE142" s="143" t="s">
        <v>533</v>
      </c>
      <c r="IF142" s="143" t="s">
        <v>534</v>
      </c>
      <c r="IG142" s="143" t="s">
        <v>535</v>
      </c>
      <c r="IH142" s="143" t="s">
        <v>536</v>
      </c>
      <c r="II142" s="143" t="s">
        <v>537</v>
      </c>
      <c r="IJ142" s="143" t="s">
        <v>538</v>
      </c>
      <c r="IK142" s="143" t="s">
        <v>539</v>
      </c>
      <c r="IL142" s="143" t="s">
        <v>540</v>
      </c>
      <c r="IM142" s="143" t="s">
        <v>541</v>
      </c>
      <c r="IN142" s="143" t="s">
        <v>542</v>
      </c>
      <c r="IO142" s="143" t="s">
        <v>543</v>
      </c>
      <c r="IP142" s="143" t="s">
        <v>544</v>
      </c>
      <c r="IQ142" s="143" t="s">
        <v>545</v>
      </c>
      <c r="IR142" s="143" t="s">
        <v>546</v>
      </c>
      <c r="IS142" s="143" t="s">
        <v>547</v>
      </c>
      <c r="IT142" s="143" t="s">
        <v>548</v>
      </c>
      <c r="IU142" s="143" t="s">
        <v>549</v>
      </c>
      <c r="IV142" s="143" t="s">
        <v>550</v>
      </c>
    </row>
    <row r="143" spans="1:256" x14ac:dyDescent="0.2">
      <c r="A143" s="144" t="s">
        <v>703</v>
      </c>
      <c r="B143" s="145">
        <v>520</v>
      </c>
      <c r="C143" s="145">
        <v>54</v>
      </c>
      <c r="D143" s="145">
        <v>46</v>
      </c>
      <c r="E143" s="145">
        <v>97</v>
      </c>
      <c r="F143" s="145">
        <v>21</v>
      </c>
      <c r="G143" s="145">
        <v>473</v>
      </c>
      <c r="H143" s="145">
        <v>163</v>
      </c>
      <c r="I143" s="145">
        <v>30</v>
      </c>
      <c r="J143" s="145">
        <v>20</v>
      </c>
      <c r="K143" s="145">
        <v>44</v>
      </c>
      <c r="L143" s="145">
        <v>1168</v>
      </c>
      <c r="M143" s="145">
        <v>880</v>
      </c>
      <c r="N143" s="145">
        <v>360</v>
      </c>
      <c r="O143" s="145">
        <v>802</v>
      </c>
      <c r="P143" s="145">
        <v>368</v>
      </c>
      <c r="Q143" s="145">
        <v>762</v>
      </c>
      <c r="R143" s="145">
        <v>256</v>
      </c>
      <c r="S143" s="145">
        <v>531</v>
      </c>
      <c r="T143" s="145">
        <v>837</v>
      </c>
      <c r="U143" s="145">
        <v>513</v>
      </c>
      <c r="V143" s="145">
        <v>702</v>
      </c>
      <c r="W143" s="145">
        <v>1313</v>
      </c>
      <c r="X143" s="145">
        <v>112</v>
      </c>
      <c r="Y143" s="145">
        <v>390</v>
      </c>
      <c r="Z143" s="145">
        <v>674</v>
      </c>
      <c r="AA143" s="145">
        <v>132</v>
      </c>
      <c r="AB143" s="145">
        <v>195</v>
      </c>
      <c r="AC143" s="145">
        <v>1314</v>
      </c>
      <c r="AD143" s="145">
        <v>79</v>
      </c>
      <c r="AE143" s="145">
        <v>36</v>
      </c>
      <c r="AF143" s="145">
        <v>76</v>
      </c>
      <c r="AG143" s="145">
        <v>31</v>
      </c>
      <c r="AH143" s="145">
        <v>75</v>
      </c>
      <c r="AI143" s="145">
        <v>56</v>
      </c>
      <c r="AJ143" s="145">
        <v>221</v>
      </c>
      <c r="AK143" s="145">
        <v>70</v>
      </c>
      <c r="AL143" s="145">
        <v>50</v>
      </c>
      <c r="AM143" s="145">
        <v>648</v>
      </c>
      <c r="AN143" s="145">
        <v>93</v>
      </c>
      <c r="AO143" s="145">
        <v>91</v>
      </c>
      <c r="AP143" s="145">
        <v>51</v>
      </c>
      <c r="AQ143" s="145">
        <v>157</v>
      </c>
      <c r="AR143" s="145">
        <v>275</v>
      </c>
      <c r="AS143" s="145">
        <v>76</v>
      </c>
      <c r="AT143" s="145">
        <v>27</v>
      </c>
      <c r="AU143" s="145">
        <v>178</v>
      </c>
      <c r="AV143" s="145">
        <v>32</v>
      </c>
      <c r="AW143" s="145">
        <v>262</v>
      </c>
      <c r="AX143" s="145">
        <v>114</v>
      </c>
      <c r="AY143" s="145">
        <v>113</v>
      </c>
      <c r="AZ143" s="145">
        <v>389</v>
      </c>
      <c r="BA143" s="145">
        <v>64</v>
      </c>
      <c r="BB143" s="145">
        <v>58</v>
      </c>
      <c r="BC143" s="145">
        <v>23</v>
      </c>
      <c r="BD143" s="145">
        <v>134</v>
      </c>
      <c r="BE143" s="145">
        <v>82</v>
      </c>
      <c r="BF143" s="145">
        <v>49</v>
      </c>
      <c r="BG143" s="145">
        <v>180</v>
      </c>
      <c r="BH143" s="145">
        <v>269</v>
      </c>
      <c r="BI143" s="145">
        <v>175</v>
      </c>
      <c r="BJ143" s="145">
        <v>78</v>
      </c>
      <c r="BK143" s="145">
        <v>47</v>
      </c>
      <c r="BL143" s="145">
        <v>183</v>
      </c>
      <c r="BM143" s="145">
        <v>46</v>
      </c>
      <c r="BN143" s="145">
        <v>110</v>
      </c>
      <c r="BO143" s="145">
        <v>220</v>
      </c>
      <c r="BP143" s="145">
        <v>93</v>
      </c>
      <c r="BQ143" s="145">
        <v>56</v>
      </c>
      <c r="BR143" s="145">
        <v>127</v>
      </c>
      <c r="BS143" s="145">
        <v>65</v>
      </c>
      <c r="BT143" s="145">
        <v>142</v>
      </c>
      <c r="BU143" s="145">
        <v>255</v>
      </c>
      <c r="BV143" s="145">
        <v>777</v>
      </c>
      <c r="BW143" s="145">
        <v>424</v>
      </c>
      <c r="BX143" s="145">
        <v>393</v>
      </c>
      <c r="BY143" s="145">
        <v>336</v>
      </c>
      <c r="BZ143" s="145">
        <v>29</v>
      </c>
      <c r="CA143" s="145">
        <v>74</v>
      </c>
      <c r="CB143" s="145">
        <v>187</v>
      </c>
      <c r="CC143" s="145">
        <v>135</v>
      </c>
      <c r="CD143" s="145">
        <v>51</v>
      </c>
      <c r="CE143" s="145">
        <v>117</v>
      </c>
      <c r="CF143" s="145">
        <v>198</v>
      </c>
      <c r="CG143" s="145">
        <v>253</v>
      </c>
      <c r="CH143" s="145">
        <v>231</v>
      </c>
      <c r="CI143" s="145">
        <v>194</v>
      </c>
      <c r="CJ143" s="145">
        <v>81</v>
      </c>
      <c r="CK143" s="145">
        <v>47</v>
      </c>
      <c r="CL143" s="145">
        <v>214</v>
      </c>
      <c r="CM143" s="145">
        <v>269</v>
      </c>
      <c r="CN143" s="145">
        <v>169</v>
      </c>
      <c r="CO143" s="145">
        <v>225</v>
      </c>
      <c r="CP143" s="145">
        <v>74</v>
      </c>
      <c r="CQ143" s="145">
        <v>47</v>
      </c>
      <c r="CR143" s="145">
        <v>29</v>
      </c>
      <c r="CS143" s="145">
        <v>25</v>
      </c>
      <c r="CT143" s="145">
        <v>25</v>
      </c>
      <c r="CU143" s="145">
        <v>31</v>
      </c>
      <c r="CV143" s="145">
        <v>31</v>
      </c>
      <c r="CW143" s="145">
        <v>36</v>
      </c>
      <c r="CX143" s="145">
        <v>40</v>
      </c>
      <c r="CY143" s="145">
        <v>73</v>
      </c>
      <c r="CZ143" s="145">
        <v>10</v>
      </c>
      <c r="DA143" s="145">
        <v>12</v>
      </c>
      <c r="DB143" s="145">
        <v>27</v>
      </c>
      <c r="DC143" s="145">
        <v>92</v>
      </c>
      <c r="DD143" s="145">
        <v>172</v>
      </c>
      <c r="DE143" s="145">
        <v>80</v>
      </c>
      <c r="DF143" s="145">
        <v>92</v>
      </c>
      <c r="DG143" s="145">
        <v>173</v>
      </c>
      <c r="DH143" s="145">
        <v>33</v>
      </c>
      <c r="DI143" s="145">
        <v>108</v>
      </c>
      <c r="DJ143" s="145">
        <v>186</v>
      </c>
      <c r="DK143" s="145">
        <v>48</v>
      </c>
      <c r="DL143" s="145">
        <v>73</v>
      </c>
      <c r="DM143" s="145">
        <v>55</v>
      </c>
      <c r="DN143" s="145">
        <v>31</v>
      </c>
      <c r="DO143" s="145">
        <v>31</v>
      </c>
      <c r="DP143" s="145">
        <v>325</v>
      </c>
      <c r="DQ143" s="145">
        <v>86</v>
      </c>
      <c r="DR143" s="145">
        <v>17</v>
      </c>
      <c r="DS143" s="145">
        <v>11</v>
      </c>
      <c r="DT143" s="145">
        <v>21</v>
      </c>
      <c r="DU143" s="145">
        <v>33</v>
      </c>
      <c r="DV143" s="145">
        <v>34</v>
      </c>
      <c r="DW143" s="145">
        <v>51</v>
      </c>
      <c r="DX143" s="145">
        <v>45</v>
      </c>
      <c r="DY143" s="145">
        <v>71</v>
      </c>
      <c r="DZ143" s="145">
        <v>42</v>
      </c>
      <c r="EA143" s="145">
        <v>53</v>
      </c>
      <c r="EB143" s="145">
        <v>18</v>
      </c>
      <c r="EC143" s="145">
        <v>58</v>
      </c>
      <c r="ED143" s="145">
        <v>94</v>
      </c>
      <c r="EE143" s="145">
        <v>159</v>
      </c>
      <c r="EF143" s="145">
        <v>116</v>
      </c>
      <c r="EG143" s="145">
        <v>142</v>
      </c>
      <c r="EH143" s="145">
        <v>163</v>
      </c>
      <c r="EI143" s="145">
        <v>359</v>
      </c>
      <c r="EJ143" s="145">
        <v>312</v>
      </c>
      <c r="EK143" s="145">
        <v>230</v>
      </c>
      <c r="EL143" s="145">
        <v>126</v>
      </c>
      <c r="EM143" s="145">
        <v>40</v>
      </c>
      <c r="EN143" s="145">
        <v>27</v>
      </c>
      <c r="EO143" s="145">
        <v>37</v>
      </c>
      <c r="EP143" s="145">
        <v>115</v>
      </c>
      <c r="EQ143" s="145">
        <v>32</v>
      </c>
      <c r="ER143" s="145">
        <v>76</v>
      </c>
      <c r="ES143" s="145">
        <v>55</v>
      </c>
      <c r="ET143" s="145">
        <v>289</v>
      </c>
      <c r="EU143" s="145">
        <v>136</v>
      </c>
      <c r="EV143" s="145">
        <v>214</v>
      </c>
      <c r="EW143" s="145">
        <v>69</v>
      </c>
      <c r="EX143" s="145">
        <v>17</v>
      </c>
      <c r="EY143" s="145">
        <v>49</v>
      </c>
      <c r="EZ143" s="145">
        <v>138</v>
      </c>
      <c r="FA143" s="145">
        <v>30</v>
      </c>
      <c r="FB143" s="145">
        <v>121</v>
      </c>
      <c r="FC143" s="145">
        <v>153</v>
      </c>
      <c r="FD143" s="145">
        <v>30</v>
      </c>
      <c r="FE143" s="145">
        <v>293</v>
      </c>
      <c r="FF143" s="145">
        <v>349</v>
      </c>
      <c r="FG143" s="145">
        <v>210</v>
      </c>
      <c r="FH143" s="145">
        <v>7</v>
      </c>
      <c r="FI143" s="145">
        <v>81</v>
      </c>
      <c r="FJ143" s="145">
        <v>44</v>
      </c>
      <c r="FK143" s="145">
        <v>9</v>
      </c>
      <c r="FL143" s="145">
        <v>81</v>
      </c>
      <c r="FM143" s="145">
        <v>47</v>
      </c>
      <c r="FN143" s="145">
        <v>85</v>
      </c>
      <c r="FO143" s="145">
        <v>31</v>
      </c>
      <c r="FP143" s="145">
        <v>56</v>
      </c>
      <c r="FQ143" s="145">
        <v>15</v>
      </c>
      <c r="FR143" s="145">
        <v>80</v>
      </c>
      <c r="FS143" s="145">
        <v>105</v>
      </c>
      <c r="FT143" s="145">
        <v>1</v>
      </c>
      <c r="FU143" s="145">
        <v>3</v>
      </c>
      <c r="FV143" s="145">
        <v>2</v>
      </c>
      <c r="FW143" s="145">
        <v>21</v>
      </c>
      <c r="FX143" s="145">
        <v>45</v>
      </c>
      <c r="FY143" s="145">
        <v>89</v>
      </c>
      <c r="FZ143" s="145">
        <v>104</v>
      </c>
      <c r="GA143" s="145">
        <v>4</v>
      </c>
      <c r="GB143" s="145">
        <v>15</v>
      </c>
      <c r="GC143" s="145">
        <v>8</v>
      </c>
      <c r="GD143" s="145">
        <v>9</v>
      </c>
      <c r="GE143" s="145">
        <v>25</v>
      </c>
      <c r="GF143" s="145">
        <v>42</v>
      </c>
      <c r="GG143" s="145">
        <v>4</v>
      </c>
      <c r="GH143" s="145">
        <v>54</v>
      </c>
      <c r="GI143" s="145">
        <v>17</v>
      </c>
      <c r="GJ143" s="145">
        <v>21</v>
      </c>
      <c r="GK143" s="145">
        <v>19</v>
      </c>
      <c r="GL143" s="145">
        <v>327</v>
      </c>
      <c r="GM143" s="145">
        <v>158</v>
      </c>
      <c r="GN143" s="145">
        <v>44</v>
      </c>
      <c r="GO143" s="145">
        <v>83</v>
      </c>
      <c r="GP143" s="145">
        <v>67</v>
      </c>
      <c r="GQ143" s="145">
        <v>146</v>
      </c>
      <c r="GR143" s="145">
        <v>146</v>
      </c>
      <c r="GS143" s="145">
        <v>94</v>
      </c>
      <c r="GT143" s="145">
        <v>58</v>
      </c>
      <c r="GU143" s="145">
        <v>559</v>
      </c>
      <c r="GV143" s="145">
        <v>369</v>
      </c>
      <c r="GW143" s="145">
        <v>112</v>
      </c>
      <c r="GX143" s="145">
        <v>145</v>
      </c>
      <c r="GY143" s="145">
        <v>44</v>
      </c>
      <c r="GZ143" s="145">
        <v>75</v>
      </c>
      <c r="HA143" s="145">
        <v>78</v>
      </c>
      <c r="HB143" s="145">
        <v>211</v>
      </c>
      <c r="HC143" s="145">
        <v>124</v>
      </c>
      <c r="HD143" s="145">
        <v>74</v>
      </c>
      <c r="HE143" s="145">
        <v>122</v>
      </c>
      <c r="HF143" s="145">
        <v>391</v>
      </c>
      <c r="HG143" s="145">
        <v>129</v>
      </c>
      <c r="HH143" s="145">
        <v>300</v>
      </c>
      <c r="HI143" s="145">
        <v>188</v>
      </c>
      <c r="HJ143" s="145">
        <v>13</v>
      </c>
      <c r="HK143" s="145">
        <v>29</v>
      </c>
      <c r="HL143" s="145">
        <v>56</v>
      </c>
      <c r="HM143" s="145">
        <v>36</v>
      </c>
      <c r="HN143" s="145">
        <v>26</v>
      </c>
      <c r="HO143" s="145">
        <v>74</v>
      </c>
      <c r="HP143" s="145">
        <v>351</v>
      </c>
      <c r="HQ143" s="145">
        <v>40</v>
      </c>
      <c r="HR143" s="145">
        <v>46</v>
      </c>
      <c r="HS143" s="145">
        <v>43</v>
      </c>
      <c r="HT143" s="145">
        <v>31</v>
      </c>
      <c r="HU143" s="145">
        <v>43</v>
      </c>
      <c r="HV143" s="145">
        <v>202</v>
      </c>
      <c r="HW143" s="145">
        <v>98</v>
      </c>
      <c r="HX143" s="145">
        <v>30</v>
      </c>
      <c r="HY143" s="145">
        <v>23</v>
      </c>
      <c r="HZ143" s="145">
        <v>105</v>
      </c>
      <c r="IA143" s="145">
        <v>93</v>
      </c>
      <c r="IB143" s="145">
        <v>101</v>
      </c>
      <c r="IC143" s="145">
        <v>65</v>
      </c>
      <c r="ID143" s="145">
        <v>46</v>
      </c>
      <c r="IE143" s="145">
        <v>170</v>
      </c>
      <c r="IF143" s="145">
        <v>339</v>
      </c>
      <c r="IG143" s="145">
        <v>98</v>
      </c>
      <c r="IH143" s="145">
        <v>27</v>
      </c>
      <c r="II143" s="145">
        <v>66</v>
      </c>
      <c r="IJ143" s="145">
        <v>65</v>
      </c>
      <c r="IK143" s="145">
        <v>35</v>
      </c>
      <c r="IL143" s="145">
        <v>57</v>
      </c>
      <c r="IM143" s="145">
        <v>50</v>
      </c>
      <c r="IN143" s="145">
        <v>67</v>
      </c>
      <c r="IO143" s="145">
        <v>83</v>
      </c>
      <c r="IP143" s="145">
        <v>85</v>
      </c>
      <c r="IQ143" s="145">
        <v>52</v>
      </c>
      <c r="IR143" s="145">
        <v>37</v>
      </c>
      <c r="IS143" s="145">
        <v>32</v>
      </c>
      <c r="IT143" s="145">
        <v>5</v>
      </c>
      <c r="IU143" s="145">
        <v>73</v>
      </c>
      <c r="IV143" s="145">
        <v>26</v>
      </c>
    </row>
    <row r="144" spans="1:256" x14ac:dyDescent="0.2">
      <c r="A144" s="144" t="s">
        <v>704</v>
      </c>
      <c r="B144" s="145">
        <v>205</v>
      </c>
      <c r="C144" s="145">
        <v>39</v>
      </c>
      <c r="D144" s="145">
        <v>15</v>
      </c>
      <c r="E144" s="145">
        <v>39</v>
      </c>
      <c r="F144" s="145">
        <v>16</v>
      </c>
      <c r="G144" s="145">
        <v>80</v>
      </c>
      <c r="H144" s="145">
        <v>31</v>
      </c>
      <c r="I144" s="145">
        <v>12</v>
      </c>
      <c r="J144" s="145">
        <v>17</v>
      </c>
      <c r="K144" s="145">
        <v>2</v>
      </c>
      <c r="L144" s="145">
        <v>132</v>
      </c>
      <c r="M144" s="145">
        <v>181</v>
      </c>
      <c r="N144" s="145">
        <v>220</v>
      </c>
      <c r="O144" s="145">
        <v>705</v>
      </c>
      <c r="P144" s="145">
        <v>182</v>
      </c>
      <c r="Q144" s="145">
        <v>430</v>
      </c>
      <c r="R144" s="145">
        <v>161</v>
      </c>
      <c r="S144" s="145">
        <v>374</v>
      </c>
      <c r="T144" s="145">
        <v>365</v>
      </c>
      <c r="U144" s="145">
        <v>181</v>
      </c>
      <c r="V144" s="145">
        <v>298</v>
      </c>
      <c r="W144" s="145">
        <v>18</v>
      </c>
      <c r="X144" s="145">
        <v>17</v>
      </c>
      <c r="Y144" s="145">
        <v>313</v>
      </c>
      <c r="Z144" s="145">
        <v>279</v>
      </c>
      <c r="AA144" s="145">
        <v>37</v>
      </c>
      <c r="AB144" s="145">
        <v>49</v>
      </c>
      <c r="AC144" s="145">
        <v>18</v>
      </c>
      <c r="AD144" s="145">
        <v>58</v>
      </c>
      <c r="AE144" s="145">
        <v>3</v>
      </c>
      <c r="AF144" s="145">
        <v>19</v>
      </c>
      <c r="AG144" s="145">
        <v>7</v>
      </c>
      <c r="AH144" s="145">
        <v>9</v>
      </c>
      <c r="AI144" s="145">
        <v>4</v>
      </c>
      <c r="AJ144" s="145">
        <v>99</v>
      </c>
      <c r="AK144" s="145">
        <v>26</v>
      </c>
      <c r="AL144" s="145">
        <v>22</v>
      </c>
      <c r="AM144" s="145">
        <v>29</v>
      </c>
      <c r="AN144" s="145">
        <v>32</v>
      </c>
      <c r="AO144" s="145">
        <v>54</v>
      </c>
      <c r="AP144" s="145">
        <v>58</v>
      </c>
      <c r="AQ144" s="145">
        <v>118</v>
      </c>
      <c r="AR144" s="145">
        <v>6</v>
      </c>
      <c r="AS144" s="145">
        <v>11</v>
      </c>
      <c r="AT144" s="145">
        <v>45</v>
      </c>
      <c r="AU144" s="145">
        <v>52</v>
      </c>
      <c r="AV144" s="145">
        <v>10</v>
      </c>
      <c r="AW144" s="145">
        <v>14</v>
      </c>
      <c r="AX144" s="145">
        <v>129</v>
      </c>
      <c r="AY144" s="145">
        <v>127</v>
      </c>
      <c r="AZ144" s="145">
        <v>38</v>
      </c>
      <c r="BA144" s="145">
        <v>18</v>
      </c>
      <c r="BB144" s="145">
        <v>83</v>
      </c>
      <c r="BC144" s="145">
        <v>25</v>
      </c>
      <c r="BD144" s="145">
        <v>89</v>
      </c>
      <c r="BE144" s="145">
        <v>103</v>
      </c>
      <c r="BF144" s="145">
        <v>49</v>
      </c>
      <c r="BG144" s="145">
        <v>42</v>
      </c>
      <c r="BH144" s="145">
        <v>26</v>
      </c>
      <c r="BI144" s="145">
        <v>46</v>
      </c>
      <c r="BJ144" s="145">
        <v>163</v>
      </c>
      <c r="BK144" s="145">
        <v>54</v>
      </c>
      <c r="BL144" s="145">
        <v>37</v>
      </c>
      <c r="BM144" s="145">
        <v>49</v>
      </c>
      <c r="BN144" s="145">
        <v>92</v>
      </c>
      <c r="BO144" s="145">
        <v>100</v>
      </c>
      <c r="BP144" s="145">
        <v>70</v>
      </c>
      <c r="BQ144" s="145">
        <v>52</v>
      </c>
      <c r="BR144" s="145">
        <v>30</v>
      </c>
      <c r="BS144" s="145">
        <v>52</v>
      </c>
      <c r="BT144" s="145">
        <v>95</v>
      </c>
      <c r="BU144" s="145">
        <v>79</v>
      </c>
      <c r="BV144" s="145">
        <v>22</v>
      </c>
      <c r="BW144" s="145">
        <v>92</v>
      </c>
      <c r="BX144" s="145">
        <v>174</v>
      </c>
      <c r="BY144" s="145">
        <v>193</v>
      </c>
      <c r="BZ144" s="145">
        <v>11</v>
      </c>
      <c r="CA144" s="145">
        <v>7</v>
      </c>
      <c r="CB144" s="145">
        <v>43</v>
      </c>
      <c r="CC144" s="145">
        <v>27</v>
      </c>
      <c r="CD144" s="145">
        <v>21</v>
      </c>
      <c r="CE144" s="145">
        <v>26</v>
      </c>
      <c r="CF144" s="145">
        <v>16</v>
      </c>
      <c r="CG144" s="145">
        <v>23</v>
      </c>
      <c r="CH144" s="145">
        <v>34</v>
      </c>
      <c r="CI144" s="145">
        <v>10</v>
      </c>
      <c r="CJ144" s="145">
        <v>18</v>
      </c>
      <c r="CK144" s="145">
        <v>23</v>
      </c>
      <c r="CL144" s="145">
        <v>13</v>
      </c>
      <c r="CM144" s="145">
        <v>131</v>
      </c>
      <c r="CN144" s="145">
        <v>21</v>
      </c>
      <c r="CO144" s="145">
        <v>0</v>
      </c>
      <c r="CP144" s="145">
        <v>4</v>
      </c>
      <c r="CQ144" s="145">
        <v>0</v>
      </c>
      <c r="CR144" s="145">
        <v>5</v>
      </c>
      <c r="CS144" s="145">
        <v>7</v>
      </c>
      <c r="CT144" s="145">
        <v>7</v>
      </c>
      <c r="CU144" s="145">
        <v>8</v>
      </c>
      <c r="CV144" s="145">
        <v>12</v>
      </c>
      <c r="CW144" s="145">
        <v>17</v>
      </c>
      <c r="CX144" s="145">
        <v>4</v>
      </c>
      <c r="CY144" s="145">
        <v>0</v>
      </c>
      <c r="CZ144" s="145">
        <v>7</v>
      </c>
      <c r="DA144" s="145">
        <v>3</v>
      </c>
      <c r="DB144" s="145">
        <v>2</v>
      </c>
      <c r="DC144" s="145">
        <v>21</v>
      </c>
      <c r="DD144" s="145">
        <v>41</v>
      </c>
      <c r="DE144" s="145">
        <v>9</v>
      </c>
      <c r="DF144" s="145">
        <v>26</v>
      </c>
      <c r="DG144" s="145">
        <v>73</v>
      </c>
      <c r="DH144" s="145">
        <v>9</v>
      </c>
      <c r="DI144" s="145">
        <v>34</v>
      </c>
      <c r="DJ144" s="145">
        <v>128</v>
      </c>
      <c r="DK144" s="145">
        <v>18</v>
      </c>
      <c r="DL144" s="145">
        <v>21</v>
      </c>
      <c r="DM144" s="145">
        <v>4</v>
      </c>
      <c r="DN144" s="145">
        <v>6</v>
      </c>
      <c r="DO144" s="145">
        <v>4</v>
      </c>
      <c r="DP144" s="145">
        <v>14</v>
      </c>
      <c r="DQ144" s="145">
        <v>24</v>
      </c>
      <c r="DR144" s="145">
        <v>1</v>
      </c>
      <c r="DS144" s="145">
        <v>1</v>
      </c>
      <c r="DT144" s="145">
        <v>0</v>
      </c>
      <c r="DU144" s="145">
        <v>16</v>
      </c>
      <c r="DV144" s="145">
        <v>6</v>
      </c>
      <c r="DW144" s="145">
        <v>5</v>
      </c>
      <c r="DX144" s="145">
        <v>9</v>
      </c>
      <c r="DY144" s="145">
        <v>22</v>
      </c>
      <c r="DZ144" s="145">
        <v>1</v>
      </c>
      <c r="EA144" s="145">
        <v>5</v>
      </c>
      <c r="EB144" s="145">
        <v>5</v>
      </c>
      <c r="EC144" s="145">
        <v>25</v>
      </c>
      <c r="ED144" s="145">
        <v>41</v>
      </c>
      <c r="EE144" s="145">
        <v>58</v>
      </c>
      <c r="EF144" s="145">
        <v>14</v>
      </c>
      <c r="EG144" s="145">
        <v>32</v>
      </c>
      <c r="EH144" s="145">
        <v>36</v>
      </c>
      <c r="EI144" s="145">
        <v>166</v>
      </c>
      <c r="EJ144" s="145">
        <v>138</v>
      </c>
      <c r="EK144" s="145">
        <v>98</v>
      </c>
      <c r="EL144" s="145">
        <v>59</v>
      </c>
      <c r="EM144" s="145">
        <v>14</v>
      </c>
      <c r="EN144" s="145">
        <v>1</v>
      </c>
      <c r="EO144" s="145">
        <v>4</v>
      </c>
      <c r="EP144" s="145">
        <v>49</v>
      </c>
      <c r="EQ144" s="145">
        <v>2</v>
      </c>
      <c r="ER144" s="145">
        <v>19</v>
      </c>
      <c r="ES144" s="145">
        <v>31</v>
      </c>
      <c r="ET144" s="145">
        <v>9</v>
      </c>
      <c r="EU144" s="145">
        <v>23</v>
      </c>
      <c r="EV144" s="145">
        <v>18</v>
      </c>
      <c r="EW144" s="145">
        <v>9</v>
      </c>
      <c r="EX144" s="145">
        <v>6</v>
      </c>
      <c r="EY144" s="145">
        <v>14</v>
      </c>
      <c r="EZ144" s="145">
        <v>23</v>
      </c>
      <c r="FA144" s="145">
        <v>41</v>
      </c>
      <c r="FB144" s="145">
        <v>2</v>
      </c>
      <c r="FC144" s="145">
        <v>31</v>
      </c>
      <c r="FD144" s="145">
        <v>6</v>
      </c>
      <c r="FE144" s="145">
        <v>39</v>
      </c>
      <c r="FF144" s="145">
        <v>39</v>
      </c>
      <c r="FG144" s="145">
        <v>57</v>
      </c>
      <c r="FH144" s="145">
        <v>3</v>
      </c>
      <c r="FI144" s="145">
        <v>28</v>
      </c>
      <c r="FJ144" s="145">
        <v>31</v>
      </c>
      <c r="FK144" s="145">
        <v>10</v>
      </c>
      <c r="FL144" s="145">
        <v>45</v>
      </c>
      <c r="FM144" s="145">
        <v>12</v>
      </c>
      <c r="FN144" s="145">
        <v>47</v>
      </c>
      <c r="FO144" s="145">
        <v>13</v>
      </c>
      <c r="FP144" s="145">
        <v>25</v>
      </c>
      <c r="FQ144" s="145">
        <v>8</v>
      </c>
      <c r="FR144" s="145">
        <v>15</v>
      </c>
      <c r="FS144" s="145">
        <v>55</v>
      </c>
      <c r="FT144" s="145">
        <v>0</v>
      </c>
      <c r="FU144" s="145">
        <v>18</v>
      </c>
      <c r="FV144" s="145">
        <v>28</v>
      </c>
      <c r="FW144" s="145">
        <v>1</v>
      </c>
      <c r="FX144" s="145">
        <v>1</v>
      </c>
      <c r="FY144" s="145">
        <v>18</v>
      </c>
      <c r="FZ144" s="145">
        <v>10</v>
      </c>
      <c r="GA144" s="145">
        <v>3</v>
      </c>
      <c r="GB144" s="145">
        <v>6</v>
      </c>
      <c r="GC144" s="145">
        <v>4</v>
      </c>
      <c r="GD144" s="145">
        <v>3</v>
      </c>
      <c r="GE144" s="145">
        <v>21</v>
      </c>
      <c r="GF144" s="145">
        <v>12</v>
      </c>
      <c r="GG144" s="145">
        <v>12</v>
      </c>
      <c r="GH144" s="145">
        <v>19</v>
      </c>
      <c r="GI144" s="145">
        <v>7</v>
      </c>
      <c r="GJ144" s="145">
        <v>2</v>
      </c>
      <c r="GK144" s="145">
        <v>5</v>
      </c>
      <c r="GL144" s="145">
        <v>229</v>
      </c>
      <c r="GM144" s="145">
        <v>35</v>
      </c>
      <c r="GN144" s="145">
        <v>4</v>
      </c>
      <c r="GO144" s="145">
        <v>24</v>
      </c>
      <c r="GP144" s="145">
        <v>6</v>
      </c>
      <c r="GQ144" s="145">
        <v>34</v>
      </c>
      <c r="GR144" s="145">
        <v>21</v>
      </c>
      <c r="GS144" s="145">
        <v>39</v>
      </c>
      <c r="GT144" s="145">
        <v>27</v>
      </c>
      <c r="GU144" s="145">
        <v>312</v>
      </c>
      <c r="GV144" s="145">
        <v>281</v>
      </c>
      <c r="GW144" s="145">
        <v>13</v>
      </c>
      <c r="GX144" s="145">
        <v>18</v>
      </c>
      <c r="GY144" s="145">
        <v>9</v>
      </c>
      <c r="GZ144" s="145">
        <v>39</v>
      </c>
      <c r="HA144" s="145">
        <v>14</v>
      </c>
      <c r="HB144" s="145">
        <v>25</v>
      </c>
      <c r="HC144" s="145">
        <v>25</v>
      </c>
      <c r="HD144" s="145">
        <v>18</v>
      </c>
      <c r="HE144" s="145">
        <v>45</v>
      </c>
      <c r="HF144" s="145">
        <v>15</v>
      </c>
      <c r="HG144" s="145">
        <v>29</v>
      </c>
      <c r="HH144" s="145">
        <v>66</v>
      </c>
      <c r="HI144" s="145">
        <v>50</v>
      </c>
      <c r="HJ144" s="145">
        <v>1</v>
      </c>
      <c r="HK144" s="145">
        <v>6</v>
      </c>
      <c r="HL144" s="145">
        <v>14</v>
      </c>
      <c r="HM144" s="145">
        <v>2</v>
      </c>
      <c r="HN144" s="145">
        <v>15</v>
      </c>
      <c r="HO144" s="145">
        <v>15</v>
      </c>
      <c r="HP144" s="145">
        <v>14</v>
      </c>
      <c r="HQ144" s="145">
        <v>33</v>
      </c>
      <c r="HR144" s="145">
        <v>14</v>
      </c>
      <c r="HS144" s="145">
        <v>11</v>
      </c>
      <c r="HT144" s="145">
        <v>20</v>
      </c>
      <c r="HU144" s="145">
        <v>41</v>
      </c>
      <c r="HV144" s="145">
        <v>132</v>
      </c>
      <c r="HW144" s="145">
        <v>1</v>
      </c>
      <c r="HX144" s="145">
        <v>47</v>
      </c>
      <c r="HY144" s="145">
        <v>4</v>
      </c>
      <c r="HZ144" s="145">
        <v>34</v>
      </c>
      <c r="IA144" s="145">
        <v>14</v>
      </c>
      <c r="IB144" s="145">
        <v>13</v>
      </c>
      <c r="IC144" s="145">
        <v>14</v>
      </c>
      <c r="ID144" s="145">
        <v>2</v>
      </c>
      <c r="IE144" s="145">
        <v>168</v>
      </c>
      <c r="IF144" s="145">
        <v>21</v>
      </c>
      <c r="IG144" s="145">
        <v>16</v>
      </c>
      <c r="IH144" s="145">
        <v>12</v>
      </c>
      <c r="II144" s="145">
        <v>10</v>
      </c>
      <c r="IJ144" s="145">
        <v>39</v>
      </c>
      <c r="IK144" s="145">
        <v>18</v>
      </c>
      <c r="IL144" s="145">
        <v>16</v>
      </c>
      <c r="IM144" s="145">
        <v>4</v>
      </c>
      <c r="IN144" s="145">
        <v>10</v>
      </c>
      <c r="IO144" s="145">
        <v>0</v>
      </c>
      <c r="IP144" s="145">
        <v>3</v>
      </c>
      <c r="IQ144" s="145">
        <v>10</v>
      </c>
      <c r="IR144" s="145">
        <v>1</v>
      </c>
      <c r="IS144" s="145">
        <v>5</v>
      </c>
      <c r="IT144" s="145">
        <v>14</v>
      </c>
      <c r="IU144" s="145">
        <v>8</v>
      </c>
      <c r="IV144" s="145">
        <v>11</v>
      </c>
    </row>
    <row r="145" spans="1:256" s="148" customFormat="1" x14ac:dyDescent="0.2">
      <c r="A145" s="146" t="s">
        <v>570</v>
      </c>
      <c r="B145" s="147">
        <v>725</v>
      </c>
      <c r="C145" s="147">
        <v>93</v>
      </c>
      <c r="D145" s="147">
        <v>61</v>
      </c>
      <c r="E145" s="147">
        <v>136</v>
      </c>
      <c r="F145" s="147">
        <v>37</v>
      </c>
      <c r="G145" s="147">
        <v>553</v>
      </c>
      <c r="H145" s="147">
        <v>194</v>
      </c>
      <c r="I145" s="147">
        <v>42</v>
      </c>
      <c r="J145" s="147">
        <v>37</v>
      </c>
      <c r="K145" s="147">
        <v>46</v>
      </c>
      <c r="L145" s="147">
        <v>1300</v>
      </c>
      <c r="M145" s="147">
        <v>1061</v>
      </c>
      <c r="N145" s="147">
        <v>580</v>
      </c>
      <c r="O145" s="147">
        <v>1507</v>
      </c>
      <c r="P145" s="147">
        <v>550</v>
      </c>
      <c r="Q145" s="147">
        <v>1192</v>
      </c>
      <c r="R145" s="147">
        <v>417</v>
      </c>
      <c r="S145" s="147">
        <v>905</v>
      </c>
      <c r="T145" s="147">
        <v>1202</v>
      </c>
      <c r="U145" s="147">
        <v>694</v>
      </c>
      <c r="V145" s="147">
        <v>1000</v>
      </c>
      <c r="W145" s="147">
        <v>1331</v>
      </c>
      <c r="X145" s="147">
        <v>129</v>
      </c>
      <c r="Y145" s="147">
        <v>703</v>
      </c>
      <c r="Z145" s="147">
        <v>953</v>
      </c>
      <c r="AA145" s="147">
        <v>169</v>
      </c>
      <c r="AB145" s="147">
        <v>244</v>
      </c>
      <c r="AC145" s="147">
        <v>1332</v>
      </c>
      <c r="AD145" s="147">
        <v>137</v>
      </c>
      <c r="AE145" s="147">
        <v>39</v>
      </c>
      <c r="AF145" s="147">
        <v>95</v>
      </c>
      <c r="AG145" s="147">
        <v>38</v>
      </c>
      <c r="AH145" s="147">
        <v>84</v>
      </c>
      <c r="AI145" s="147">
        <v>60</v>
      </c>
      <c r="AJ145" s="147">
        <v>320</v>
      </c>
      <c r="AK145" s="147">
        <v>96</v>
      </c>
      <c r="AL145" s="147">
        <v>72</v>
      </c>
      <c r="AM145" s="147">
        <v>677</v>
      </c>
      <c r="AN145" s="147">
        <v>125</v>
      </c>
      <c r="AO145" s="147">
        <v>145</v>
      </c>
      <c r="AP145" s="147">
        <v>109</v>
      </c>
      <c r="AQ145" s="147">
        <v>275</v>
      </c>
      <c r="AR145" s="147">
        <v>281</v>
      </c>
      <c r="AS145" s="147">
        <v>87</v>
      </c>
      <c r="AT145" s="147">
        <v>72</v>
      </c>
      <c r="AU145" s="147">
        <v>230</v>
      </c>
      <c r="AV145" s="147">
        <v>42</v>
      </c>
      <c r="AW145" s="147">
        <v>276</v>
      </c>
      <c r="AX145" s="147">
        <v>243</v>
      </c>
      <c r="AY145" s="147">
        <v>240</v>
      </c>
      <c r="AZ145" s="147">
        <v>427</v>
      </c>
      <c r="BA145" s="147">
        <v>82</v>
      </c>
      <c r="BB145" s="147">
        <v>141</v>
      </c>
      <c r="BC145" s="147">
        <v>48</v>
      </c>
      <c r="BD145" s="147">
        <v>223</v>
      </c>
      <c r="BE145" s="147">
        <v>185</v>
      </c>
      <c r="BF145" s="147">
        <v>98</v>
      </c>
      <c r="BG145" s="147">
        <v>222</v>
      </c>
      <c r="BH145" s="147">
        <v>295</v>
      </c>
      <c r="BI145" s="147">
        <v>221</v>
      </c>
      <c r="BJ145" s="147">
        <v>241</v>
      </c>
      <c r="BK145" s="147">
        <v>101</v>
      </c>
      <c r="BL145" s="147">
        <v>220</v>
      </c>
      <c r="BM145" s="147">
        <v>95</v>
      </c>
      <c r="BN145" s="147">
        <v>202</v>
      </c>
      <c r="BO145" s="147">
        <v>320</v>
      </c>
      <c r="BP145" s="147">
        <v>163</v>
      </c>
      <c r="BQ145" s="147">
        <v>108</v>
      </c>
      <c r="BR145" s="147">
        <v>157</v>
      </c>
      <c r="BS145" s="147">
        <v>117</v>
      </c>
      <c r="BT145" s="147">
        <v>237</v>
      </c>
      <c r="BU145" s="147">
        <v>334</v>
      </c>
      <c r="BV145" s="147">
        <v>799</v>
      </c>
      <c r="BW145" s="147">
        <v>516</v>
      </c>
      <c r="BX145" s="147">
        <v>567</v>
      </c>
      <c r="BY145" s="147">
        <v>529</v>
      </c>
      <c r="BZ145" s="147">
        <v>40</v>
      </c>
      <c r="CA145" s="147">
        <v>81</v>
      </c>
      <c r="CB145" s="147">
        <v>230</v>
      </c>
      <c r="CC145" s="147">
        <v>162</v>
      </c>
      <c r="CD145" s="147">
        <v>72</v>
      </c>
      <c r="CE145" s="147">
        <v>143</v>
      </c>
      <c r="CF145" s="147">
        <v>214</v>
      </c>
      <c r="CG145" s="147">
        <v>276</v>
      </c>
      <c r="CH145" s="147">
        <v>265</v>
      </c>
      <c r="CI145" s="147">
        <v>204</v>
      </c>
      <c r="CJ145" s="147">
        <v>99</v>
      </c>
      <c r="CK145" s="147">
        <v>70</v>
      </c>
      <c r="CL145" s="147">
        <v>227</v>
      </c>
      <c r="CM145" s="147">
        <v>400</v>
      </c>
      <c r="CN145" s="147">
        <v>190</v>
      </c>
      <c r="CO145" s="147">
        <v>225</v>
      </c>
      <c r="CP145" s="147">
        <v>78</v>
      </c>
      <c r="CQ145" s="147">
        <v>47</v>
      </c>
      <c r="CR145" s="147">
        <v>34</v>
      </c>
      <c r="CS145" s="147">
        <v>32</v>
      </c>
      <c r="CT145" s="147">
        <v>32</v>
      </c>
      <c r="CU145" s="147">
        <v>39</v>
      </c>
      <c r="CV145" s="147">
        <v>43</v>
      </c>
      <c r="CW145" s="147">
        <v>53</v>
      </c>
      <c r="CX145" s="147">
        <v>44</v>
      </c>
      <c r="CY145" s="147">
        <v>73</v>
      </c>
      <c r="CZ145" s="147">
        <v>17</v>
      </c>
      <c r="DA145" s="147">
        <v>15</v>
      </c>
      <c r="DB145" s="147">
        <v>29</v>
      </c>
      <c r="DC145" s="147">
        <v>113</v>
      </c>
      <c r="DD145" s="147">
        <v>213</v>
      </c>
      <c r="DE145" s="147">
        <v>89</v>
      </c>
      <c r="DF145" s="147">
        <v>118</v>
      </c>
      <c r="DG145" s="147">
        <v>246</v>
      </c>
      <c r="DH145" s="147">
        <v>42</v>
      </c>
      <c r="DI145" s="147">
        <v>142</v>
      </c>
      <c r="DJ145" s="147">
        <v>314</v>
      </c>
      <c r="DK145" s="147">
        <v>66</v>
      </c>
      <c r="DL145" s="147">
        <v>94</v>
      </c>
      <c r="DM145" s="147">
        <v>59</v>
      </c>
      <c r="DN145" s="147">
        <v>37</v>
      </c>
      <c r="DO145" s="147">
        <v>35</v>
      </c>
      <c r="DP145" s="147">
        <v>339</v>
      </c>
      <c r="DQ145" s="147">
        <v>110</v>
      </c>
      <c r="DR145" s="147">
        <v>18</v>
      </c>
      <c r="DS145" s="147">
        <v>12</v>
      </c>
      <c r="DT145" s="147">
        <v>21</v>
      </c>
      <c r="DU145" s="147">
        <v>49</v>
      </c>
      <c r="DV145" s="147">
        <v>40</v>
      </c>
      <c r="DW145" s="147">
        <v>56</v>
      </c>
      <c r="DX145" s="147">
        <v>54</v>
      </c>
      <c r="DY145" s="147">
        <v>93</v>
      </c>
      <c r="DZ145" s="147">
        <v>43</v>
      </c>
      <c r="EA145" s="147">
        <v>58</v>
      </c>
      <c r="EB145" s="147">
        <v>23</v>
      </c>
      <c r="EC145" s="147">
        <v>83</v>
      </c>
      <c r="ED145" s="147">
        <v>135</v>
      </c>
      <c r="EE145" s="147">
        <v>217</v>
      </c>
      <c r="EF145" s="147">
        <v>130</v>
      </c>
      <c r="EG145" s="147">
        <v>174</v>
      </c>
      <c r="EH145" s="147">
        <v>199</v>
      </c>
      <c r="EI145" s="147">
        <v>525</v>
      </c>
      <c r="EJ145" s="147">
        <v>450</v>
      </c>
      <c r="EK145" s="147">
        <v>328</v>
      </c>
      <c r="EL145" s="147">
        <v>185</v>
      </c>
      <c r="EM145" s="147">
        <v>54</v>
      </c>
      <c r="EN145" s="147">
        <v>28</v>
      </c>
      <c r="EO145" s="147">
        <v>41</v>
      </c>
      <c r="EP145" s="147">
        <v>164</v>
      </c>
      <c r="EQ145" s="147">
        <v>34</v>
      </c>
      <c r="ER145" s="147">
        <v>95</v>
      </c>
      <c r="ES145" s="147">
        <v>86</v>
      </c>
      <c r="ET145" s="147">
        <v>298</v>
      </c>
      <c r="EU145" s="147">
        <v>159</v>
      </c>
      <c r="EV145" s="147">
        <v>232</v>
      </c>
      <c r="EW145" s="147">
        <v>78</v>
      </c>
      <c r="EX145" s="147">
        <v>23</v>
      </c>
      <c r="EY145" s="147">
        <v>63</v>
      </c>
      <c r="EZ145" s="147">
        <v>161</v>
      </c>
      <c r="FA145" s="147">
        <v>71</v>
      </c>
      <c r="FB145" s="147">
        <v>123</v>
      </c>
      <c r="FC145" s="147">
        <v>184</v>
      </c>
      <c r="FD145" s="147">
        <v>36</v>
      </c>
      <c r="FE145" s="147">
        <v>332</v>
      </c>
      <c r="FF145" s="147">
        <v>388</v>
      </c>
      <c r="FG145" s="147">
        <v>267</v>
      </c>
      <c r="FH145" s="147">
        <v>10</v>
      </c>
      <c r="FI145" s="147">
        <v>109</v>
      </c>
      <c r="FJ145" s="147">
        <v>75</v>
      </c>
      <c r="FK145" s="147">
        <v>19</v>
      </c>
      <c r="FL145" s="147">
        <v>126</v>
      </c>
      <c r="FM145" s="147">
        <v>59</v>
      </c>
      <c r="FN145" s="147">
        <v>132</v>
      </c>
      <c r="FO145" s="147">
        <v>44</v>
      </c>
      <c r="FP145" s="147">
        <v>81</v>
      </c>
      <c r="FQ145" s="147">
        <v>23</v>
      </c>
      <c r="FR145" s="147">
        <v>95</v>
      </c>
      <c r="FS145" s="147">
        <v>160</v>
      </c>
      <c r="FT145" s="147">
        <v>1</v>
      </c>
      <c r="FU145" s="147">
        <v>21</v>
      </c>
      <c r="FV145" s="147">
        <v>30</v>
      </c>
      <c r="FW145" s="147">
        <v>22</v>
      </c>
      <c r="FX145" s="147">
        <v>46</v>
      </c>
      <c r="FY145" s="147">
        <v>107</v>
      </c>
      <c r="FZ145" s="147">
        <v>114</v>
      </c>
      <c r="GA145" s="147">
        <v>7</v>
      </c>
      <c r="GB145" s="147">
        <v>21</v>
      </c>
      <c r="GC145" s="147">
        <v>12</v>
      </c>
      <c r="GD145" s="147">
        <v>12</v>
      </c>
      <c r="GE145" s="147">
        <v>46</v>
      </c>
      <c r="GF145" s="147">
        <v>54</v>
      </c>
      <c r="GG145" s="147">
        <v>16</v>
      </c>
      <c r="GH145" s="147">
        <v>73</v>
      </c>
      <c r="GI145" s="147">
        <v>24</v>
      </c>
      <c r="GJ145" s="147">
        <v>23</v>
      </c>
      <c r="GK145" s="147">
        <v>24</v>
      </c>
      <c r="GL145" s="147">
        <v>556</v>
      </c>
      <c r="GM145" s="147">
        <v>193</v>
      </c>
      <c r="GN145" s="147">
        <v>48</v>
      </c>
      <c r="GO145" s="147">
        <v>107</v>
      </c>
      <c r="GP145" s="147">
        <v>73</v>
      </c>
      <c r="GQ145" s="147">
        <v>180</v>
      </c>
      <c r="GR145" s="147">
        <v>167</v>
      </c>
      <c r="GS145" s="147">
        <v>133</v>
      </c>
      <c r="GT145" s="147">
        <v>85</v>
      </c>
      <c r="GU145" s="147">
        <v>871</v>
      </c>
      <c r="GV145" s="147">
        <v>650</v>
      </c>
      <c r="GW145" s="147">
        <v>125</v>
      </c>
      <c r="GX145" s="147">
        <v>163</v>
      </c>
      <c r="GY145" s="147">
        <v>53</v>
      </c>
      <c r="GZ145" s="147">
        <v>114</v>
      </c>
      <c r="HA145" s="147">
        <v>92</v>
      </c>
      <c r="HB145" s="147">
        <v>236</v>
      </c>
      <c r="HC145" s="147">
        <v>149</v>
      </c>
      <c r="HD145" s="147">
        <v>92</v>
      </c>
      <c r="HE145" s="147">
        <v>167</v>
      </c>
      <c r="HF145" s="147">
        <v>406</v>
      </c>
      <c r="HG145" s="147">
        <v>158</v>
      </c>
      <c r="HH145" s="147">
        <v>366</v>
      </c>
      <c r="HI145" s="147">
        <v>238</v>
      </c>
      <c r="HJ145" s="147">
        <v>14</v>
      </c>
      <c r="HK145" s="147">
        <v>35</v>
      </c>
      <c r="HL145" s="147">
        <v>70</v>
      </c>
      <c r="HM145" s="147">
        <v>38</v>
      </c>
      <c r="HN145" s="147">
        <v>41</v>
      </c>
      <c r="HO145" s="147">
        <v>89</v>
      </c>
      <c r="HP145" s="147">
        <v>365</v>
      </c>
      <c r="HQ145" s="147">
        <v>73</v>
      </c>
      <c r="HR145" s="147">
        <v>60</v>
      </c>
      <c r="HS145" s="147">
        <v>54</v>
      </c>
      <c r="HT145" s="147">
        <v>51</v>
      </c>
      <c r="HU145" s="147">
        <v>84</v>
      </c>
      <c r="HV145" s="147">
        <v>334</v>
      </c>
      <c r="HW145" s="147">
        <v>99</v>
      </c>
      <c r="HX145" s="147">
        <v>77</v>
      </c>
      <c r="HY145" s="147">
        <v>27</v>
      </c>
      <c r="HZ145" s="147">
        <v>139</v>
      </c>
      <c r="IA145" s="147">
        <v>107</v>
      </c>
      <c r="IB145" s="147">
        <v>114</v>
      </c>
      <c r="IC145" s="147">
        <v>79</v>
      </c>
      <c r="ID145" s="147">
        <v>48</v>
      </c>
      <c r="IE145" s="147">
        <v>338</v>
      </c>
      <c r="IF145" s="147">
        <v>360</v>
      </c>
      <c r="IG145" s="147">
        <v>114</v>
      </c>
      <c r="IH145" s="147">
        <v>39</v>
      </c>
      <c r="II145" s="147">
        <v>76</v>
      </c>
      <c r="IJ145" s="147">
        <v>104</v>
      </c>
      <c r="IK145" s="147">
        <v>53</v>
      </c>
      <c r="IL145" s="147">
        <v>73</v>
      </c>
      <c r="IM145" s="147">
        <v>54</v>
      </c>
      <c r="IN145" s="147">
        <v>77</v>
      </c>
      <c r="IO145" s="147">
        <v>83</v>
      </c>
      <c r="IP145" s="147">
        <v>88</v>
      </c>
      <c r="IQ145" s="147">
        <v>62</v>
      </c>
      <c r="IR145" s="147">
        <v>38</v>
      </c>
      <c r="IS145" s="147">
        <v>37</v>
      </c>
      <c r="IT145" s="147">
        <v>19</v>
      </c>
      <c r="IU145" s="147">
        <v>81</v>
      </c>
      <c r="IV145" s="147">
        <v>37</v>
      </c>
    </row>
    <row r="146" spans="1:256" x14ac:dyDescent="0.2">
      <c r="A146" s="149" t="s">
        <v>571</v>
      </c>
    </row>
    <row r="147" spans="1:256" x14ac:dyDescent="0.2">
      <c r="A147" s="149" t="s">
        <v>744</v>
      </c>
    </row>
    <row r="149" spans="1:256" x14ac:dyDescent="0.2">
      <c r="A149" s="139" t="s">
        <v>745</v>
      </c>
    </row>
    <row r="150" spans="1:256" x14ac:dyDescent="0.2">
      <c r="A150" s="140" t="s">
        <v>746</v>
      </c>
    </row>
    <row r="151" spans="1:256" x14ac:dyDescent="0.2">
      <c r="A151" s="141" t="s">
        <v>293</v>
      </c>
    </row>
    <row r="152" spans="1:256" s="142" customFormat="1" ht="12" customHeight="1" x14ac:dyDescent="0.25">
      <c r="A152" s="169" t="s">
        <v>747</v>
      </c>
      <c r="B152" s="171" t="s">
        <v>295</v>
      </c>
      <c r="C152" s="172"/>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172"/>
      <c r="CH152" s="172"/>
      <c r="CI152" s="172"/>
      <c r="CJ152" s="172"/>
      <c r="CK152" s="172"/>
      <c r="CL152" s="172"/>
      <c r="CM152" s="172"/>
      <c r="CN152" s="172"/>
      <c r="CO152" s="172"/>
      <c r="CP152" s="172"/>
      <c r="CQ152" s="172"/>
      <c r="CR152" s="172"/>
      <c r="CS152" s="172"/>
      <c r="CT152" s="172"/>
      <c r="CU152" s="172"/>
      <c r="CV152" s="172"/>
      <c r="CW152" s="172"/>
      <c r="CX152" s="172"/>
      <c r="CY152" s="172"/>
      <c r="CZ152" s="172"/>
      <c r="DA152" s="172"/>
      <c r="DB152" s="172"/>
      <c r="DC152" s="172"/>
      <c r="DD152" s="172"/>
      <c r="DE152" s="172"/>
      <c r="DF152" s="172"/>
      <c r="DG152" s="172"/>
      <c r="DH152" s="172"/>
      <c r="DI152" s="172"/>
      <c r="DJ152" s="172"/>
      <c r="DK152" s="172"/>
      <c r="DL152" s="172"/>
      <c r="DM152" s="172"/>
      <c r="DN152" s="172"/>
      <c r="DO152" s="172"/>
      <c r="DP152" s="172"/>
      <c r="DQ152" s="172"/>
      <c r="DR152" s="172"/>
      <c r="DS152" s="172"/>
      <c r="DT152" s="172"/>
      <c r="DU152" s="172"/>
      <c r="DV152" s="172"/>
      <c r="DW152" s="172"/>
      <c r="DX152" s="172"/>
      <c r="DY152" s="172"/>
      <c r="DZ152" s="172"/>
      <c r="EA152" s="172"/>
      <c r="EB152" s="172"/>
      <c r="EC152" s="172"/>
      <c r="ED152" s="172"/>
      <c r="EE152" s="172"/>
      <c r="EF152" s="172"/>
      <c r="EG152" s="172"/>
      <c r="EH152" s="172"/>
      <c r="EI152" s="172"/>
      <c r="EJ152" s="172"/>
      <c r="EK152" s="172"/>
      <c r="EL152" s="172"/>
      <c r="EM152" s="172"/>
      <c r="EN152" s="172"/>
      <c r="EO152" s="172"/>
      <c r="EP152" s="172"/>
      <c r="EQ152" s="172"/>
      <c r="ER152" s="172"/>
      <c r="ES152" s="172"/>
      <c r="ET152" s="172"/>
      <c r="EU152" s="172"/>
      <c r="EV152" s="172"/>
      <c r="EW152" s="172"/>
      <c r="EX152" s="172"/>
      <c r="EY152" s="172"/>
      <c r="EZ152" s="172"/>
      <c r="FA152" s="172"/>
      <c r="FB152" s="172"/>
      <c r="FC152" s="172"/>
      <c r="FD152" s="172"/>
      <c r="FE152" s="172"/>
      <c r="FF152" s="172"/>
      <c r="FG152" s="172"/>
      <c r="FH152" s="172"/>
      <c r="FI152" s="172"/>
      <c r="FJ152" s="172"/>
      <c r="FK152" s="172"/>
      <c r="FL152" s="172"/>
      <c r="FM152" s="172"/>
      <c r="FN152" s="172"/>
      <c r="FO152" s="172"/>
      <c r="FP152" s="172"/>
      <c r="FQ152" s="172"/>
      <c r="FR152" s="172"/>
      <c r="FS152" s="172"/>
      <c r="FT152" s="172"/>
      <c r="FU152" s="172"/>
      <c r="FV152" s="172"/>
      <c r="FW152" s="172"/>
      <c r="FX152" s="172"/>
      <c r="FY152" s="172"/>
      <c r="FZ152" s="172"/>
      <c r="GA152" s="172"/>
      <c r="GB152" s="172"/>
      <c r="GC152" s="172"/>
      <c r="GD152" s="172"/>
      <c r="GE152" s="172"/>
      <c r="GF152" s="172"/>
      <c r="GG152" s="172"/>
      <c r="GH152" s="172"/>
      <c r="GI152" s="172"/>
      <c r="GJ152" s="172"/>
      <c r="GK152" s="172"/>
      <c r="GL152" s="172"/>
      <c r="GM152" s="172"/>
      <c r="GN152" s="172"/>
      <c r="GO152" s="172"/>
      <c r="GP152" s="172"/>
      <c r="GQ152" s="172"/>
      <c r="GR152" s="172"/>
      <c r="GS152" s="172"/>
      <c r="GT152" s="172"/>
      <c r="GU152" s="172"/>
      <c r="GV152" s="172"/>
      <c r="GW152" s="172"/>
      <c r="GX152" s="172"/>
      <c r="GY152" s="172"/>
      <c r="GZ152" s="172"/>
      <c r="HA152" s="172"/>
      <c r="HB152" s="172"/>
      <c r="HC152" s="172"/>
      <c r="HD152" s="172"/>
      <c r="HE152" s="172"/>
      <c r="HF152" s="172"/>
      <c r="HG152" s="172"/>
      <c r="HH152" s="172"/>
      <c r="HI152" s="172"/>
      <c r="HJ152" s="172"/>
      <c r="HK152" s="172"/>
      <c r="HL152" s="172"/>
      <c r="HM152" s="172"/>
      <c r="HN152" s="172"/>
      <c r="HO152" s="172"/>
      <c r="HP152" s="172"/>
      <c r="HQ152" s="172"/>
      <c r="HR152" s="172"/>
      <c r="HS152" s="172"/>
      <c r="HT152" s="172"/>
      <c r="HU152" s="172"/>
      <c r="HV152" s="172"/>
      <c r="HW152" s="172"/>
      <c r="HX152" s="172"/>
      <c r="HY152" s="172"/>
      <c r="HZ152" s="172"/>
      <c r="IA152" s="172"/>
      <c r="IB152" s="172"/>
      <c r="IC152" s="172"/>
      <c r="ID152" s="172"/>
      <c r="IE152" s="172"/>
      <c r="IF152" s="172"/>
      <c r="IG152" s="172"/>
      <c r="IH152" s="172"/>
      <c r="II152" s="172"/>
      <c r="IJ152" s="172"/>
      <c r="IK152" s="172"/>
      <c r="IL152" s="172"/>
      <c r="IM152" s="172"/>
      <c r="IN152" s="172"/>
      <c r="IO152" s="172"/>
      <c r="IP152" s="172"/>
      <c r="IQ152" s="172"/>
      <c r="IR152" s="172"/>
      <c r="IS152" s="172"/>
      <c r="IT152" s="172"/>
      <c r="IU152" s="172"/>
      <c r="IV152" s="172"/>
    </row>
    <row r="153" spans="1:256" ht="409.5" x14ac:dyDescent="0.2">
      <c r="A153" s="170"/>
      <c r="B153" s="143" t="s">
        <v>296</v>
      </c>
      <c r="C153" s="143" t="s">
        <v>297</v>
      </c>
      <c r="D153" s="143" t="s">
        <v>298</v>
      </c>
      <c r="E153" s="143" t="s">
        <v>299</v>
      </c>
      <c r="F153" s="143" t="s">
        <v>300</v>
      </c>
      <c r="G153" s="143" t="s">
        <v>301</v>
      </c>
      <c r="H153" s="143" t="s">
        <v>302</v>
      </c>
      <c r="I153" s="143" t="s">
        <v>303</v>
      </c>
      <c r="J153" s="143" t="s">
        <v>304</v>
      </c>
      <c r="K153" s="143" t="s">
        <v>305</v>
      </c>
      <c r="L153" s="143" t="s">
        <v>306</v>
      </c>
      <c r="M153" s="143" t="s">
        <v>307</v>
      </c>
      <c r="N153" s="143" t="s">
        <v>308</v>
      </c>
      <c r="O153" s="143" t="s">
        <v>309</v>
      </c>
      <c r="P153" s="143" t="s">
        <v>310</v>
      </c>
      <c r="Q153" s="143" t="s">
        <v>311</v>
      </c>
      <c r="R153" s="143" t="s">
        <v>312</v>
      </c>
      <c r="S153" s="143" t="s">
        <v>313</v>
      </c>
      <c r="T153" s="143" t="s">
        <v>314</v>
      </c>
      <c r="U153" s="143" t="s">
        <v>315</v>
      </c>
      <c r="V153" s="143" t="s">
        <v>316</v>
      </c>
      <c r="W153" s="143" t="s">
        <v>317</v>
      </c>
      <c r="X153" s="143" t="s">
        <v>318</v>
      </c>
      <c r="Y153" s="143" t="s">
        <v>319</v>
      </c>
      <c r="Z153" s="143" t="s">
        <v>320</v>
      </c>
      <c r="AA153" s="143" t="s">
        <v>321</v>
      </c>
      <c r="AB153" s="143" t="s">
        <v>322</v>
      </c>
      <c r="AC153" s="143" t="s">
        <v>323</v>
      </c>
      <c r="AD153" s="143" t="s">
        <v>324</v>
      </c>
      <c r="AE153" s="143" t="s">
        <v>325</v>
      </c>
      <c r="AF153" s="143" t="s">
        <v>326</v>
      </c>
      <c r="AG153" s="143" t="s">
        <v>327</v>
      </c>
      <c r="AH153" s="143" t="s">
        <v>328</v>
      </c>
      <c r="AI153" s="143" t="s">
        <v>329</v>
      </c>
      <c r="AJ153" s="143" t="s">
        <v>330</v>
      </c>
      <c r="AK153" s="143" t="s">
        <v>331</v>
      </c>
      <c r="AL153" s="143" t="s">
        <v>332</v>
      </c>
      <c r="AM153" s="143" t="s">
        <v>333</v>
      </c>
      <c r="AN153" s="143" t="s">
        <v>334</v>
      </c>
      <c r="AO153" s="143" t="s">
        <v>335</v>
      </c>
      <c r="AP153" s="143" t="s">
        <v>336</v>
      </c>
      <c r="AQ153" s="143" t="s">
        <v>337</v>
      </c>
      <c r="AR153" s="143" t="s">
        <v>338</v>
      </c>
      <c r="AS153" s="143" t="s">
        <v>339</v>
      </c>
      <c r="AT153" s="143" t="s">
        <v>340</v>
      </c>
      <c r="AU153" s="143" t="s">
        <v>341</v>
      </c>
      <c r="AV153" s="143" t="s">
        <v>342</v>
      </c>
      <c r="AW153" s="143" t="s">
        <v>343</v>
      </c>
      <c r="AX153" s="143" t="s">
        <v>344</v>
      </c>
      <c r="AY153" s="143" t="s">
        <v>345</v>
      </c>
      <c r="AZ153" s="143" t="s">
        <v>346</v>
      </c>
      <c r="BA153" s="143" t="s">
        <v>347</v>
      </c>
      <c r="BB153" s="143" t="s">
        <v>348</v>
      </c>
      <c r="BC153" s="143" t="s">
        <v>349</v>
      </c>
      <c r="BD153" s="143" t="s">
        <v>350</v>
      </c>
      <c r="BE153" s="143" t="s">
        <v>351</v>
      </c>
      <c r="BF153" s="143" t="s">
        <v>352</v>
      </c>
      <c r="BG153" s="143" t="s">
        <v>353</v>
      </c>
      <c r="BH153" s="143" t="s">
        <v>354</v>
      </c>
      <c r="BI153" s="143" t="s">
        <v>355</v>
      </c>
      <c r="BJ153" s="143" t="s">
        <v>356</v>
      </c>
      <c r="BK153" s="143" t="s">
        <v>357</v>
      </c>
      <c r="BL153" s="143" t="s">
        <v>358</v>
      </c>
      <c r="BM153" s="143" t="s">
        <v>359</v>
      </c>
      <c r="BN153" s="143" t="s">
        <v>360</v>
      </c>
      <c r="BO153" s="143" t="s">
        <v>361</v>
      </c>
      <c r="BP153" s="143" t="s">
        <v>362</v>
      </c>
      <c r="BQ153" s="143" t="s">
        <v>363</v>
      </c>
      <c r="BR153" s="143" t="s">
        <v>364</v>
      </c>
      <c r="BS153" s="143" t="s">
        <v>365</v>
      </c>
      <c r="BT153" s="143" t="s">
        <v>366</v>
      </c>
      <c r="BU153" s="143" t="s">
        <v>367</v>
      </c>
      <c r="BV153" s="143" t="s">
        <v>368</v>
      </c>
      <c r="BW153" s="143" t="s">
        <v>369</v>
      </c>
      <c r="BX153" s="143" t="s">
        <v>370</v>
      </c>
      <c r="BY153" s="143" t="s">
        <v>371</v>
      </c>
      <c r="BZ153" s="143" t="s">
        <v>372</v>
      </c>
      <c r="CA153" s="143" t="s">
        <v>373</v>
      </c>
      <c r="CB153" s="143" t="s">
        <v>374</v>
      </c>
      <c r="CC153" s="143" t="s">
        <v>375</v>
      </c>
      <c r="CD153" s="143" t="s">
        <v>376</v>
      </c>
      <c r="CE153" s="143" t="s">
        <v>377</v>
      </c>
      <c r="CF153" s="143" t="s">
        <v>378</v>
      </c>
      <c r="CG153" s="143" t="s">
        <v>379</v>
      </c>
      <c r="CH153" s="143" t="s">
        <v>380</v>
      </c>
      <c r="CI153" s="143" t="s">
        <v>381</v>
      </c>
      <c r="CJ153" s="143" t="s">
        <v>382</v>
      </c>
      <c r="CK153" s="143" t="s">
        <v>383</v>
      </c>
      <c r="CL153" s="143" t="s">
        <v>384</v>
      </c>
      <c r="CM153" s="143" t="s">
        <v>385</v>
      </c>
      <c r="CN153" s="143" t="s">
        <v>386</v>
      </c>
      <c r="CO153" s="143" t="s">
        <v>387</v>
      </c>
      <c r="CP153" s="143" t="s">
        <v>388</v>
      </c>
      <c r="CQ153" s="143" t="s">
        <v>389</v>
      </c>
      <c r="CR153" s="143" t="s">
        <v>390</v>
      </c>
      <c r="CS153" s="143" t="s">
        <v>391</v>
      </c>
      <c r="CT153" s="143" t="s">
        <v>392</v>
      </c>
      <c r="CU153" s="143" t="s">
        <v>393</v>
      </c>
      <c r="CV153" s="143" t="s">
        <v>394</v>
      </c>
      <c r="CW153" s="143" t="s">
        <v>395</v>
      </c>
      <c r="CX153" s="143" t="s">
        <v>396</v>
      </c>
      <c r="CY153" s="143" t="s">
        <v>397</v>
      </c>
      <c r="CZ153" s="143" t="s">
        <v>398</v>
      </c>
      <c r="DA153" s="143" t="s">
        <v>399</v>
      </c>
      <c r="DB153" s="143" t="s">
        <v>400</v>
      </c>
      <c r="DC153" s="143" t="s">
        <v>401</v>
      </c>
      <c r="DD153" s="143" t="s">
        <v>402</v>
      </c>
      <c r="DE153" s="143" t="s">
        <v>403</v>
      </c>
      <c r="DF153" s="143" t="s">
        <v>404</v>
      </c>
      <c r="DG153" s="143" t="s">
        <v>405</v>
      </c>
      <c r="DH153" s="143" t="s">
        <v>406</v>
      </c>
      <c r="DI153" s="143" t="s">
        <v>407</v>
      </c>
      <c r="DJ153" s="143" t="s">
        <v>408</v>
      </c>
      <c r="DK153" s="143" t="s">
        <v>409</v>
      </c>
      <c r="DL153" s="143" t="s">
        <v>410</v>
      </c>
      <c r="DM153" s="143" t="s">
        <v>411</v>
      </c>
      <c r="DN153" s="143" t="s">
        <v>412</v>
      </c>
      <c r="DO153" s="143" t="s">
        <v>413</v>
      </c>
      <c r="DP153" s="143" t="s">
        <v>414</v>
      </c>
      <c r="DQ153" s="143" t="s">
        <v>415</v>
      </c>
      <c r="DR153" s="143" t="s">
        <v>416</v>
      </c>
      <c r="DS153" s="143" t="s">
        <v>417</v>
      </c>
      <c r="DT153" s="143" t="s">
        <v>418</v>
      </c>
      <c r="DU153" s="143" t="s">
        <v>419</v>
      </c>
      <c r="DV153" s="143" t="s">
        <v>420</v>
      </c>
      <c r="DW153" s="143" t="s">
        <v>421</v>
      </c>
      <c r="DX153" s="143" t="s">
        <v>422</v>
      </c>
      <c r="DY153" s="143" t="s">
        <v>423</v>
      </c>
      <c r="DZ153" s="143" t="s">
        <v>424</v>
      </c>
      <c r="EA153" s="143" t="s">
        <v>425</v>
      </c>
      <c r="EB153" s="143" t="s">
        <v>426</v>
      </c>
      <c r="EC153" s="143" t="s">
        <v>427</v>
      </c>
      <c r="ED153" s="143" t="s">
        <v>428</v>
      </c>
      <c r="EE153" s="143" t="s">
        <v>429</v>
      </c>
      <c r="EF153" s="143" t="s">
        <v>430</v>
      </c>
      <c r="EG153" s="143" t="s">
        <v>431</v>
      </c>
      <c r="EH153" s="143" t="s">
        <v>432</v>
      </c>
      <c r="EI153" s="143" t="s">
        <v>433</v>
      </c>
      <c r="EJ153" s="143" t="s">
        <v>434</v>
      </c>
      <c r="EK153" s="143" t="s">
        <v>435</v>
      </c>
      <c r="EL153" s="143" t="s">
        <v>436</v>
      </c>
      <c r="EM153" s="143" t="s">
        <v>437</v>
      </c>
      <c r="EN153" s="143" t="s">
        <v>438</v>
      </c>
      <c r="EO153" s="143" t="s">
        <v>439</v>
      </c>
      <c r="EP153" s="143" t="s">
        <v>440</v>
      </c>
      <c r="EQ153" s="143" t="s">
        <v>441</v>
      </c>
      <c r="ER153" s="143" t="s">
        <v>442</v>
      </c>
      <c r="ES153" s="143" t="s">
        <v>443</v>
      </c>
      <c r="ET153" s="143" t="s">
        <v>444</v>
      </c>
      <c r="EU153" s="143" t="s">
        <v>445</v>
      </c>
      <c r="EV153" s="143" t="s">
        <v>446</v>
      </c>
      <c r="EW153" s="143" t="s">
        <v>447</v>
      </c>
      <c r="EX153" s="143" t="s">
        <v>448</v>
      </c>
      <c r="EY153" s="143" t="s">
        <v>449</v>
      </c>
      <c r="EZ153" s="143" t="s">
        <v>450</v>
      </c>
      <c r="FA153" s="143" t="s">
        <v>451</v>
      </c>
      <c r="FB153" s="143" t="s">
        <v>452</v>
      </c>
      <c r="FC153" s="143" t="s">
        <v>453</v>
      </c>
      <c r="FD153" s="143" t="s">
        <v>454</v>
      </c>
      <c r="FE153" s="143" t="s">
        <v>455</v>
      </c>
      <c r="FF153" s="143" t="s">
        <v>456</v>
      </c>
      <c r="FG153" s="143" t="s">
        <v>457</v>
      </c>
      <c r="FH153" s="143" t="s">
        <v>458</v>
      </c>
      <c r="FI153" s="143" t="s">
        <v>459</v>
      </c>
      <c r="FJ153" s="143" t="s">
        <v>460</v>
      </c>
      <c r="FK153" s="143" t="s">
        <v>461</v>
      </c>
      <c r="FL153" s="143" t="s">
        <v>462</v>
      </c>
      <c r="FM153" s="143" t="s">
        <v>463</v>
      </c>
      <c r="FN153" s="143" t="s">
        <v>464</v>
      </c>
      <c r="FO153" s="143" t="s">
        <v>465</v>
      </c>
      <c r="FP153" s="143" t="s">
        <v>466</v>
      </c>
      <c r="FQ153" s="143" t="s">
        <v>467</v>
      </c>
      <c r="FR153" s="143" t="s">
        <v>468</v>
      </c>
      <c r="FS153" s="143" t="s">
        <v>469</v>
      </c>
      <c r="FT153" s="143" t="s">
        <v>470</v>
      </c>
      <c r="FU153" s="143" t="s">
        <v>471</v>
      </c>
      <c r="FV153" s="143" t="s">
        <v>472</v>
      </c>
      <c r="FW153" s="143" t="s">
        <v>473</v>
      </c>
      <c r="FX153" s="143" t="s">
        <v>474</v>
      </c>
      <c r="FY153" s="143" t="s">
        <v>475</v>
      </c>
      <c r="FZ153" s="143" t="s">
        <v>476</v>
      </c>
      <c r="GA153" s="143" t="s">
        <v>477</v>
      </c>
      <c r="GB153" s="143" t="s">
        <v>478</v>
      </c>
      <c r="GC153" s="143" t="s">
        <v>479</v>
      </c>
      <c r="GD153" s="143" t="s">
        <v>480</v>
      </c>
      <c r="GE153" s="143" t="s">
        <v>481</v>
      </c>
      <c r="GF153" s="143" t="s">
        <v>482</v>
      </c>
      <c r="GG153" s="143" t="s">
        <v>483</v>
      </c>
      <c r="GH153" s="143" t="s">
        <v>484</v>
      </c>
      <c r="GI153" s="143" t="s">
        <v>485</v>
      </c>
      <c r="GJ153" s="143" t="s">
        <v>486</v>
      </c>
      <c r="GK153" s="143" t="s">
        <v>487</v>
      </c>
      <c r="GL153" s="143" t="s">
        <v>488</v>
      </c>
      <c r="GM153" s="143" t="s">
        <v>489</v>
      </c>
      <c r="GN153" s="143" t="s">
        <v>490</v>
      </c>
      <c r="GO153" s="143" t="s">
        <v>491</v>
      </c>
      <c r="GP153" s="143" t="s">
        <v>492</v>
      </c>
      <c r="GQ153" s="143" t="s">
        <v>493</v>
      </c>
      <c r="GR153" s="143" t="s">
        <v>494</v>
      </c>
      <c r="GS153" s="143" t="s">
        <v>495</v>
      </c>
      <c r="GT153" s="143" t="s">
        <v>496</v>
      </c>
      <c r="GU153" s="143" t="s">
        <v>497</v>
      </c>
      <c r="GV153" s="143" t="s">
        <v>498</v>
      </c>
      <c r="GW153" s="143" t="s">
        <v>499</v>
      </c>
      <c r="GX153" s="143" t="s">
        <v>500</v>
      </c>
      <c r="GY153" s="143" t="s">
        <v>501</v>
      </c>
      <c r="GZ153" s="143" t="s">
        <v>502</v>
      </c>
      <c r="HA153" s="143" t="s">
        <v>503</v>
      </c>
      <c r="HB153" s="143" t="s">
        <v>504</v>
      </c>
      <c r="HC153" s="143" t="s">
        <v>505</v>
      </c>
      <c r="HD153" s="143" t="s">
        <v>506</v>
      </c>
      <c r="HE153" s="143" t="s">
        <v>507</v>
      </c>
      <c r="HF153" s="143" t="s">
        <v>508</v>
      </c>
      <c r="HG153" s="143" t="s">
        <v>509</v>
      </c>
      <c r="HH153" s="143" t="s">
        <v>510</v>
      </c>
      <c r="HI153" s="143" t="s">
        <v>511</v>
      </c>
      <c r="HJ153" s="143" t="s">
        <v>512</v>
      </c>
      <c r="HK153" s="143" t="s">
        <v>513</v>
      </c>
      <c r="HL153" s="143" t="s">
        <v>514</v>
      </c>
      <c r="HM153" s="143" t="s">
        <v>515</v>
      </c>
      <c r="HN153" s="143" t="s">
        <v>516</v>
      </c>
      <c r="HO153" s="143" t="s">
        <v>517</v>
      </c>
      <c r="HP153" s="143" t="s">
        <v>518</v>
      </c>
      <c r="HQ153" s="143" t="s">
        <v>519</v>
      </c>
      <c r="HR153" s="143" t="s">
        <v>520</v>
      </c>
      <c r="HS153" s="143" t="s">
        <v>521</v>
      </c>
      <c r="HT153" s="143" t="s">
        <v>522</v>
      </c>
      <c r="HU153" s="143" t="s">
        <v>523</v>
      </c>
      <c r="HV153" s="143" t="s">
        <v>524</v>
      </c>
      <c r="HW153" s="143" t="s">
        <v>525</v>
      </c>
      <c r="HX153" s="143" t="s">
        <v>526</v>
      </c>
      <c r="HY153" s="143" t="s">
        <v>527</v>
      </c>
      <c r="HZ153" s="143" t="s">
        <v>528</v>
      </c>
      <c r="IA153" s="143" t="s">
        <v>529</v>
      </c>
      <c r="IB153" s="143" t="s">
        <v>530</v>
      </c>
      <c r="IC153" s="143" t="s">
        <v>531</v>
      </c>
      <c r="ID153" s="143" t="s">
        <v>532</v>
      </c>
      <c r="IE153" s="143" t="s">
        <v>533</v>
      </c>
      <c r="IF153" s="143" t="s">
        <v>534</v>
      </c>
      <c r="IG153" s="143" t="s">
        <v>535</v>
      </c>
      <c r="IH153" s="143" t="s">
        <v>536</v>
      </c>
      <c r="II153" s="143" t="s">
        <v>537</v>
      </c>
      <c r="IJ153" s="143" t="s">
        <v>538</v>
      </c>
      <c r="IK153" s="143" t="s">
        <v>539</v>
      </c>
      <c r="IL153" s="143" t="s">
        <v>540</v>
      </c>
      <c r="IM153" s="143" t="s">
        <v>541</v>
      </c>
      <c r="IN153" s="143" t="s">
        <v>542</v>
      </c>
      <c r="IO153" s="143" t="s">
        <v>543</v>
      </c>
      <c r="IP153" s="143" t="s">
        <v>544</v>
      </c>
      <c r="IQ153" s="143" t="s">
        <v>545</v>
      </c>
      <c r="IR153" s="143" t="s">
        <v>546</v>
      </c>
      <c r="IS153" s="143" t="s">
        <v>547</v>
      </c>
      <c r="IT153" s="143" t="s">
        <v>548</v>
      </c>
      <c r="IU153" s="143" t="s">
        <v>549</v>
      </c>
      <c r="IV153" s="143" t="s">
        <v>550</v>
      </c>
    </row>
    <row r="154" spans="1:256" x14ac:dyDescent="0.2">
      <c r="A154" s="144" t="s">
        <v>703</v>
      </c>
      <c r="B154" s="145">
        <v>487</v>
      </c>
      <c r="C154" s="145">
        <v>49</v>
      </c>
      <c r="D154" s="145">
        <v>42</v>
      </c>
      <c r="E154" s="145">
        <v>88</v>
      </c>
      <c r="F154" s="145">
        <v>20</v>
      </c>
      <c r="G154" s="145">
        <v>448</v>
      </c>
      <c r="H154" s="145">
        <v>156</v>
      </c>
      <c r="I154" s="145">
        <v>28</v>
      </c>
      <c r="J154" s="145">
        <v>20</v>
      </c>
      <c r="K154" s="145">
        <v>44</v>
      </c>
      <c r="L154" s="145">
        <v>1162</v>
      </c>
      <c r="M154" s="145">
        <v>852</v>
      </c>
      <c r="N154" s="145">
        <v>329</v>
      </c>
      <c r="O154" s="145">
        <v>702</v>
      </c>
      <c r="P154" s="145">
        <v>346</v>
      </c>
      <c r="Q154" s="145">
        <v>715</v>
      </c>
      <c r="R154" s="145">
        <v>248</v>
      </c>
      <c r="S154" s="145">
        <v>472</v>
      </c>
      <c r="T154" s="145">
        <v>788</v>
      </c>
      <c r="U154" s="145">
        <v>505</v>
      </c>
      <c r="V154" s="145">
        <v>679</v>
      </c>
      <c r="W154" s="145">
        <v>1312</v>
      </c>
      <c r="X154" s="145">
        <v>111</v>
      </c>
      <c r="Y154" s="145">
        <v>348</v>
      </c>
      <c r="Z154" s="145">
        <v>643</v>
      </c>
      <c r="AA154" s="145">
        <v>129</v>
      </c>
      <c r="AB154" s="145">
        <v>194</v>
      </c>
      <c r="AC154" s="145">
        <v>1309</v>
      </c>
      <c r="AD154" s="145">
        <v>75</v>
      </c>
      <c r="AE154" s="145">
        <v>33</v>
      </c>
      <c r="AF154" s="145">
        <v>74</v>
      </c>
      <c r="AG154" s="145">
        <v>30</v>
      </c>
      <c r="AH154" s="145">
        <v>74</v>
      </c>
      <c r="AI154" s="145">
        <v>56</v>
      </c>
      <c r="AJ154" s="145">
        <v>215</v>
      </c>
      <c r="AK154" s="145">
        <v>61</v>
      </c>
      <c r="AL154" s="145">
        <v>44</v>
      </c>
      <c r="AM154" s="145">
        <v>646</v>
      </c>
      <c r="AN154" s="145">
        <v>90</v>
      </c>
      <c r="AO154" s="145">
        <v>89</v>
      </c>
      <c r="AP154" s="145">
        <v>48</v>
      </c>
      <c r="AQ154" s="145">
        <v>149</v>
      </c>
      <c r="AR154" s="145">
        <v>274</v>
      </c>
      <c r="AS154" s="145">
        <v>75</v>
      </c>
      <c r="AT154" s="145">
        <v>25</v>
      </c>
      <c r="AU154" s="145">
        <v>173</v>
      </c>
      <c r="AV154" s="145">
        <v>32</v>
      </c>
      <c r="AW154" s="145">
        <v>260</v>
      </c>
      <c r="AX154" s="145">
        <v>110</v>
      </c>
      <c r="AY154" s="145">
        <v>108</v>
      </c>
      <c r="AZ154" s="145">
        <v>386</v>
      </c>
      <c r="BA154" s="145">
        <v>64</v>
      </c>
      <c r="BB154" s="145">
        <v>56</v>
      </c>
      <c r="BC154" s="145">
        <v>22</v>
      </c>
      <c r="BD154" s="145">
        <v>132</v>
      </c>
      <c r="BE154" s="145">
        <v>79</v>
      </c>
      <c r="BF154" s="145">
        <v>46</v>
      </c>
      <c r="BG154" s="145">
        <v>180</v>
      </c>
      <c r="BH154" s="145">
        <v>262</v>
      </c>
      <c r="BI154" s="145">
        <v>174</v>
      </c>
      <c r="BJ154" s="145">
        <v>69</v>
      </c>
      <c r="BK154" s="145">
        <v>46</v>
      </c>
      <c r="BL154" s="145">
        <v>182</v>
      </c>
      <c r="BM154" s="145">
        <v>43</v>
      </c>
      <c r="BN154" s="145">
        <v>106</v>
      </c>
      <c r="BO154" s="145">
        <v>210</v>
      </c>
      <c r="BP154" s="145">
        <v>91</v>
      </c>
      <c r="BQ154" s="145">
        <v>54</v>
      </c>
      <c r="BR154" s="145">
        <v>127</v>
      </c>
      <c r="BS154" s="145">
        <v>61</v>
      </c>
      <c r="BT154" s="145">
        <v>140</v>
      </c>
      <c r="BU154" s="145">
        <v>251</v>
      </c>
      <c r="BV154" s="145">
        <v>771</v>
      </c>
      <c r="BW154" s="145">
        <v>410</v>
      </c>
      <c r="BX154" s="145">
        <v>375</v>
      </c>
      <c r="BY154" s="145">
        <v>289</v>
      </c>
      <c r="BZ154" s="145">
        <v>29</v>
      </c>
      <c r="CA154" s="145">
        <v>73</v>
      </c>
      <c r="CB154" s="145">
        <v>178</v>
      </c>
      <c r="CC154" s="145">
        <v>133</v>
      </c>
      <c r="CD154" s="145">
        <v>47</v>
      </c>
      <c r="CE154" s="145">
        <v>114</v>
      </c>
      <c r="CF154" s="145">
        <v>196</v>
      </c>
      <c r="CG154" s="145">
        <v>250</v>
      </c>
      <c r="CH154" s="145">
        <v>226</v>
      </c>
      <c r="CI154" s="145">
        <v>192</v>
      </c>
      <c r="CJ154" s="145">
        <v>75</v>
      </c>
      <c r="CK154" s="145">
        <v>46</v>
      </c>
      <c r="CL154" s="145">
        <v>211</v>
      </c>
      <c r="CM154" s="145">
        <v>254</v>
      </c>
      <c r="CN154" s="145">
        <v>163</v>
      </c>
      <c r="CO154" s="145">
        <v>225</v>
      </c>
      <c r="CP154" s="145">
        <v>73</v>
      </c>
      <c r="CQ154" s="145">
        <v>47</v>
      </c>
      <c r="CR154" s="145">
        <v>28</v>
      </c>
      <c r="CS154" s="145">
        <v>25</v>
      </c>
      <c r="CT154" s="145">
        <v>23</v>
      </c>
      <c r="CU154" s="145">
        <v>29</v>
      </c>
      <c r="CV154" s="145">
        <v>29</v>
      </c>
      <c r="CW154" s="145">
        <v>35</v>
      </c>
      <c r="CX154" s="145">
        <v>40</v>
      </c>
      <c r="CY154" s="145">
        <v>71</v>
      </c>
      <c r="CZ154" s="145">
        <v>10</v>
      </c>
      <c r="DA154" s="145">
        <v>12</v>
      </c>
      <c r="DB154" s="145">
        <v>27</v>
      </c>
      <c r="DC154" s="145">
        <v>91</v>
      </c>
      <c r="DD154" s="145">
        <v>170</v>
      </c>
      <c r="DE154" s="145">
        <v>78</v>
      </c>
      <c r="DF154" s="145">
        <v>89</v>
      </c>
      <c r="DG154" s="145">
        <v>158</v>
      </c>
      <c r="DH154" s="145">
        <v>32</v>
      </c>
      <c r="DI154" s="145">
        <v>102</v>
      </c>
      <c r="DJ154" s="145">
        <v>166</v>
      </c>
      <c r="DK154" s="145">
        <v>47</v>
      </c>
      <c r="DL154" s="145">
        <v>67</v>
      </c>
      <c r="DM154" s="145">
        <v>55</v>
      </c>
      <c r="DN154" s="145">
        <v>28</v>
      </c>
      <c r="DO154" s="145">
        <v>30</v>
      </c>
      <c r="DP154" s="145">
        <v>323</v>
      </c>
      <c r="DQ154" s="145">
        <v>82</v>
      </c>
      <c r="DR154" s="145">
        <v>17</v>
      </c>
      <c r="DS154" s="145">
        <v>11</v>
      </c>
      <c r="DT154" s="145">
        <v>21</v>
      </c>
      <c r="DU154" s="145">
        <v>32</v>
      </c>
      <c r="DV154" s="145">
        <v>34</v>
      </c>
      <c r="DW154" s="145">
        <v>48</v>
      </c>
      <c r="DX154" s="145">
        <v>44</v>
      </c>
      <c r="DY154" s="145">
        <v>68</v>
      </c>
      <c r="DZ154" s="145">
        <v>42</v>
      </c>
      <c r="EA154" s="145">
        <v>53</v>
      </c>
      <c r="EB154" s="145">
        <v>18</v>
      </c>
      <c r="EC154" s="145">
        <v>56</v>
      </c>
      <c r="ED154" s="145">
        <v>91</v>
      </c>
      <c r="EE154" s="145">
        <v>150</v>
      </c>
      <c r="EF154" s="145">
        <v>115</v>
      </c>
      <c r="EG154" s="145">
        <v>138</v>
      </c>
      <c r="EH154" s="145">
        <v>156</v>
      </c>
      <c r="EI154" s="145">
        <v>340</v>
      </c>
      <c r="EJ154" s="145">
        <v>290</v>
      </c>
      <c r="EK154" s="145">
        <v>215</v>
      </c>
      <c r="EL154" s="145">
        <v>121</v>
      </c>
      <c r="EM154" s="145">
        <v>39</v>
      </c>
      <c r="EN154" s="145">
        <v>27</v>
      </c>
      <c r="EO154" s="145">
        <v>36</v>
      </c>
      <c r="EP154" s="145">
        <v>108</v>
      </c>
      <c r="EQ154" s="145">
        <v>31</v>
      </c>
      <c r="ER154" s="145">
        <v>72</v>
      </c>
      <c r="ES154" s="145">
        <v>53</v>
      </c>
      <c r="ET154" s="145">
        <v>288</v>
      </c>
      <c r="EU154" s="145">
        <v>136</v>
      </c>
      <c r="EV154" s="145">
        <v>209</v>
      </c>
      <c r="EW154" s="145">
        <v>66</v>
      </c>
      <c r="EX154" s="145">
        <v>14</v>
      </c>
      <c r="EY154" s="145">
        <v>48</v>
      </c>
      <c r="EZ154" s="145">
        <v>133</v>
      </c>
      <c r="FA154" s="145">
        <v>23</v>
      </c>
      <c r="FB154" s="145">
        <v>121</v>
      </c>
      <c r="FC154" s="145">
        <v>144</v>
      </c>
      <c r="FD154" s="145">
        <v>30</v>
      </c>
      <c r="FE154" s="145">
        <v>287</v>
      </c>
      <c r="FF154" s="145">
        <v>345</v>
      </c>
      <c r="FG154" s="145">
        <v>209</v>
      </c>
      <c r="FH154" s="145">
        <v>5</v>
      </c>
      <c r="FI154" s="145">
        <v>80</v>
      </c>
      <c r="FJ154" s="145">
        <v>38</v>
      </c>
      <c r="FK154" s="145">
        <v>6</v>
      </c>
      <c r="FL154" s="145">
        <v>75</v>
      </c>
      <c r="FM154" s="145">
        <v>45</v>
      </c>
      <c r="FN154" s="145">
        <v>79</v>
      </c>
      <c r="FO154" s="145">
        <v>27</v>
      </c>
      <c r="FP154" s="145">
        <v>54</v>
      </c>
      <c r="FQ154" s="145">
        <v>13</v>
      </c>
      <c r="FR154" s="145">
        <v>80</v>
      </c>
      <c r="FS154" s="145">
        <v>88</v>
      </c>
      <c r="FT154" s="145">
        <v>1</v>
      </c>
      <c r="FU154" s="145">
        <v>3</v>
      </c>
      <c r="FV154" s="145">
        <v>2</v>
      </c>
      <c r="FW154" s="145">
        <v>21</v>
      </c>
      <c r="FX154" s="145">
        <v>45</v>
      </c>
      <c r="FY154" s="145">
        <v>88</v>
      </c>
      <c r="FZ154" s="145">
        <v>104</v>
      </c>
      <c r="GA154" s="145">
        <v>4</v>
      </c>
      <c r="GB154" s="145">
        <v>15</v>
      </c>
      <c r="GC154" s="145">
        <v>8</v>
      </c>
      <c r="GD154" s="145">
        <v>9</v>
      </c>
      <c r="GE154" s="145">
        <v>23</v>
      </c>
      <c r="GF154" s="145">
        <v>42</v>
      </c>
      <c r="GG154" s="145">
        <v>4</v>
      </c>
      <c r="GH154" s="145">
        <v>49</v>
      </c>
      <c r="GI154" s="145">
        <v>16</v>
      </c>
      <c r="GJ154" s="145">
        <v>21</v>
      </c>
      <c r="GK154" s="145">
        <v>17</v>
      </c>
      <c r="GL154" s="145">
        <v>297</v>
      </c>
      <c r="GM154" s="145">
        <v>150</v>
      </c>
      <c r="GN154" s="145">
        <v>43</v>
      </c>
      <c r="GO154" s="145">
        <v>77</v>
      </c>
      <c r="GP154" s="145">
        <v>63</v>
      </c>
      <c r="GQ154" s="145">
        <v>146</v>
      </c>
      <c r="GR154" s="145">
        <v>141</v>
      </c>
      <c r="GS154" s="145">
        <v>89</v>
      </c>
      <c r="GT154" s="145">
        <v>50</v>
      </c>
      <c r="GU154" s="145">
        <v>504</v>
      </c>
      <c r="GV154" s="145">
        <v>330</v>
      </c>
      <c r="GW154" s="145">
        <v>107</v>
      </c>
      <c r="GX154" s="145">
        <v>143</v>
      </c>
      <c r="GY154" s="145">
        <v>43</v>
      </c>
      <c r="GZ154" s="145">
        <v>72</v>
      </c>
      <c r="HA154" s="145">
        <v>76</v>
      </c>
      <c r="HB154" s="145">
        <v>208</v>
      </c>
      <c r="HC154" s="145">
        <v>123</v>
      </c>
      <c r="HD154" s="145">
        <v>73</v>
      </c>
      <c r="HE154" s="145">
        <v>121</v>
      </c>
      <c r="HF154" s="145">
        <v>386</v>
      </c>
      <c r="HG154" s="145">
        <v>127</v>
      </c>
      <c r="HH154" s="145">
        <v>281</v>
      </c>
      <c r="HI154" s="145">
        <v>184</v>
      </c>
      <c r="HJ154" s="145">
        <v>13</v>
      </c>
      <c r="HK154" s="145">
        <v>28</v>
      </c>
      <c r="HL154" s="145">
        <v>56</v>
      </c>
      <c r="HM154" s="145">
        <v>35</v>
      </c>
      <c r="HN154" s="145">
        <v>26</v>
      </c>
      <c r="HO154" s="145">
        <v>74</v>
      </c>
      <c r="HP154" s="145">
        <v>350</v>
      </c>
      <c r="HQ154" s="145">
        <v>33</v>
      </c>
      <c r="HR154" s="145">
        <v>42</v>
      </c>
      <c r="HS154" s="145">
        <v>43</v>
      </c>
      <c r="HT154" s="145">
        <v>29</v>
      </c>
      <c r="HU154" s="145">
        <v>43</v>
      </c>
      <c r="HV154" s="145">
        <v>181</v>
      </c>
      <c r="HW154" s="145">
        <v>98</v>
      </c>
      <c r="HX154" s="145">
        <v>29</v>
      </c>
      <c r="HY154" s="145">
        <v>22</v>
      </c>
      <c r="HZ154" s="145">
        <v>101</v>
      </c>
      <c r="IA154" s="145">
        <v>92</v>
      </c>
      <c r="IB154" s="145">
        <v>101</v>
      </c>
      <c r="IC154" s="145">
        <v>65</v>
      </c>
      <c r="ID154" s="145">
        <v>46</v>
      </c>
      <c r="IE154" s="145">
        <v>149</v>
      </c>
      <c r="IF154" s="145">
        <v>336</v>
      </c>
      <c r="IG154" s="145">
        <v>98</v>
      </c>
      <c r="IH154" s="145">
        <v>27</v>
      </c>
      <c r="II154" s="145">
        <v>64</v>
      </c>
      <c r="IJ154" s="145">
        <v>59</v>
      </c>
      <c r="IK154" s="145">
        <v>31</v>
      </c>
      <c r="IL154" s="145">
        <v>56</v>
      </c>
      <c r="IM154" s="145">
        <v>45</v>
      </c>
      <c r="IN154" s="145">
        <v>67</v>
      </c>
      <c r="IO154" s="145">
        <v>83</v>
      </c>
      <c r="IP154" s="145">
        <v>83</v>
      </c>
      <c r="IQ154" s="145">
        <v>52</v>
      </c>
      <c r="IR154" s="145">
        <v>37</v>
      </c>
      <c r="IS154" s="145">
        <v>30</v>
      </c>
      <c r="IT154" s="145">
        <v>5</v>
      </c>
      <c r="IU154" s="145">
        <v>72</v>
      </c>
      <c r="IV154" s="145">
        <v>26</v>
      </c>
    </row>
    <row r="155" spans="1:256" x14ac:dyDescent="0.2">
      <c r="A155" s="144" t="s">
        <v>704</v>
      </c>
      <c r="B155" s="145">
        <v>33</v>
      </c>
      <c r="C155" s="145">
        <v>5</v>
      </c>
      <c r="D155" s="145">
        <v>4</v>
      </c>
      <c r="E155" s="145">
        <v>9</v>
      </c>
      <c r="F155" s="145">
        <v>1</v>
      </c>
      <c r="G155" s="145">
        <v>25</v>
      </c>
      <c r="H155" s="145">
        <v>7</v>
      </c>
      <c r="I155" s="145">
        <v>2</v>
      </c>
      <c r="J155" s="145">
        <v>0</v>
      </c>
      <c r="K155" s="145">
        <v>0</v>
      </c>
      <c r="L155" s="145">
        <v>6</v>
      </c>
      <c r="M155" s="145">
        <v>28</v>
      </c>
      <c r="N155" s="145">
        <v>31</v>
      </c>
      <c r="O155" s="145">
        <v>100</v>
      </c>
      <c r="P155" s="145">
        <v>22</v>
      </c>
      <c r="Q155" s="145">
        <v>47</v>
      </c>
      <c r="R155" s="145">
        <v>8</v>
      </c>
      <c r="S155" s="145">
        <v>59</v>
      </c>
      <c r="T155" s="145">
        <v>49</v>
      </c>
      <c r="U155" s="145">
        <v>8</v>
      </c>
      <c r="V155" s="145">
        <v>23</v>
      </c>
      <c r="W155" s="145">
        <v>1</v>
      </c>
      <c r="X155" s="145">
        <v>1</v>
      </c>
      <c r="Y155" s="145">
        <v>42</v>
      </c>
      <c r="Z155" s="145">
        <v>31</v>
      </c>
      <c r="AA155" s="145">
        <v>3</v>
      </c>
      <c r="AB155" s="145">
        <v>1</v>
      </c>
      <c r="AC155" s="145">
        <v>5</v>
      </c>
      <c r="AD155" s="145">
        <v>4</v>
      </c>
      <c r="AE155" s="145">
        <v>3</v>
      </c>
      <c r="AF155" s="145">
        <v>2</v>
      </c>
      <c r="AG155" s="145">
        <v>1</v>
      </c>
      <c r="AH155" s="145">
        <v>1</v>
      </c>
      <c r="AI155" s="145">
        <v>0</v>
      </c>
      <c r="AJ155" s="145">
        <v>6</v>
      </c>
      <c r="AK155" s="145">
        <v>9</v>
      </c>
      <c r="AL155" s="145">
        <v>6</v>
      </c>
      <c r="AM155" s="145">
        <v>2</v>
      </c>
      <c r="AN155" s="145">
        <v>3</v>
      </c>
      <c r="AO155" s="145">
        <v>2</v>
      </c>
      <c r="AP155" s="145">
        <v>3</v>
      </c>
      <c r="AQ155" s="145">
        <v>8</v>
      </c>
      <c r="AR155" s="145">
        <v>1</v>
      </c>
      <c r="AS155" s="145">
        <v>1</v>
      </c>
      <c r="AT155" s="145">
        <v>2</v>
      </c>
      <c r="AU155" s="145">
        <v>5</v>
      </c>
      <c r="AV155" s="145">
        <v>0</v>
      </c>
      <c r="AW155" s="145">
        <v>2</v>
      </c>
      <c r="AX155" s="145">
        <v>4</v>
      </c>
      <c r="AY155" s="145">
        <v>5</v>
      </c>
      <c r="AZ155" s="145">
        <v>3</v>
      </c>
      <c r="BA155" s="145">
        <v>0</v>
      </c>
      <c r="BB155" s="145">
        <v>2</v>
      </c>
      <c r="BC155" s="145">
        <v>1</v>
      </c>
      <c r="BD155" s="145">
        <v>2</v>
      </c>
      <c r="BE155" s="145">
        <v>3</v>
      </c>
      <c r="BF155" s="145">
        <v>3</v>
      </c>
      <c r="BG155" s="145">
        <v>0</v>
      </c>
      <c r="BH155" s="145">
        <v>7</v>
      </c>
      <c r="BI155" s="145">
        <v>1</v>
      </c>
      <c r="BJ155" s="145">
        <v>9</v>
      </c>
      <c r="BK155" s="145">
        <v>1</v>
      </c>
      <c r="BL155" s="145">
        <v>1</v>
      </c>
      <c r="BM155" s="145">
        <v>3</v>
      </c>
      <c r="BN155" s="145">
        <v>4</v>
      </c>
      <c r="BO155" s="145">
        <v>10</v>
      </c>
      <c r="BP155" s="145">
        <v>2</v>
      </c>
      <c r="BQ155" s="145">
        <v>2</v>
      </c>
      <c r="BR155" s="145">
        <v>0</v>
      </c>
      <c r="BS155" s="145">
        <v>4</v>
      </c>
      <c r="BT155" s="145">
        <v>2</v>
      </c>
      <c r="BU155" s="145">
        <v>4</v>
      </c>
      <c r="BV155" s="145">
        <v>6</v>
      </c>
      <c r="BW155" s="145">
        <v>14</v>
      </c>
      <c r="BX155" s="145">
        <v>18</v>
      </c>
      <c r="BY155" s="145">
        <v>47</v>
      </c>
      <c r="BZ155" s="145">
        <v>0</v>
      </c>
      <c r="CA155" s="145">
        <v>1</v>
      </c>
      <c r="CB155" s="145">
        <v>9</v>
      </c>
      <c r="CC155" s="145">
        <v>2</v>
      </c>
      <c r="CD155" s="145">
        <v>4</v>
      </c>
      <c r="CE155" s="145">
        <v>3</v>
      </c>
      <c r="CF155" s="145">
        <v>2</v>
      </c>
      <c r="CG155" s="145">
        <v>3</v>
      </c>
      <c r="CH155" s="145">
        <v>5</v>
      </c>
      <c r="CI155" s="145">
        <v>2</v>
      </c>
      <c r="CJ155" s="145">
        <v>6</v>
      </c>
      <c r="CK155" s="145">
        <v>1</v>
      </c>
      <c r="CL155" s="145">
        <v>3</v>
      </c>
      <c r="CM155" s="145">
        <v>15</v>
      </c>
      <c r="CN155" s="145">
        <v>6</v>
      </c>
      <c r="CO155" s="145">
        <v>0</v>
      </c>
      <c r="CP155" s="145">
        <v>1</v>
      </c>
      <c r="CQ155" s="145">
        <v>0</v>
      </c>
      <c r="CR155" s="145">
        <v>1</v>
      </c>
      <c r="CS155" s="145">
        <v>0</v>
      </c>
      <c r="CT155" s="145">
        <v>2</v>
      </c>
      <c r="CU155" s="145">
        <v>2</v>
      </c>
      <c r="CV155" s="145">
        <v>2</v>
      </c>
      <c r="CW155" s="145">
        <v>1</v>
      </c>
      <c r="CX155" s="145">
        <v>0</v>
      </c>
      <c r="CY155" s="145">
        <v>2</v>
      </c>
      <c r="CZ155" s="145">
        <v>0</v>
      </c>
      <c r="DA155" s="145">
        <v>0</v>
      </c>
      <c r="DB155" s="145">
        <v>0</v>
      </c>
      <c r="DC155" s="145">
        <v>1</v>
      </c>
      <c r="DD155" s="145">
        <v>2</v>
      </c>
      <c r="DE155" s="145">
        <v>2</v>
      </c>
      <c r="DF155" s="145">
        <v>3</v>
      </c>
      <c r="DG155" s="145">
        <v>15</v>
      </c>
      <c r="DH155" s="145">
        <v>1</v>
      </c>
      <c r="DI155" s="145">
        <v>6</v>
      </c>
      <c r="DJ155" s="145">
        <v>20</v>
      </c>
      <c r="DK155" s="145">
        <v>1</v>
      </c>
      <c r="DL155" s="145">
        <v>6</v>
      </c>
      <c r="DM155" s="145">
        <v>0</v>
      </c>
      <c r="DN155" s="145">
        <v>3</v>
      </c>
      <c r="DO155" s="145">
        <v>1</v>
      </c>
      <c r="DP155" s="145">
        <v>2</v>
      </c>
      <c r="DQ155" s="145">
        <v>4</v>
      </c>
      <c r="DR155" s="145">
        <v>0</v>
      </c>
      <c r="DS155" s="145">
        <v>0</v>
      </c>
      <c r="DT155" s="145">
        <v>0</v>
      </c>
      <c r="DU155" s="145">
        <v>1</v>
      </c>
      <c r="DV155" s="145">
        <v>0</v>
      </c>
      <c r="DW155" s="145">
        <v>3</v>
      </c>
      <c r="DX155" s="145">
        <v>1</v>
      </c>
      <c r="DY155" s="145">
        <v>3</v>
      </c>
      <c r="DZ155" s="145">
        <v>0</v>
      </c>
      <c r="EA155" s="145">
        <v>0</v>
      </c>
      <c r="EB155" s="145">
        <v>0</v>
      </c>
      <c r="EC155" s="145">
        <v>2</v>
      </c>
      <c r="ED155" s="145">
        <v>3</v>
      </c>
      <c r="EE155" s="145">
        <v>9</v>
      </c>
      <c r="EF155" s="145">
        <v>1</v>
      </c>
      <c r="EG155" s="145">
        <v>4</v>
      </c>
      <c r="EH155" s="145">
        <v>7</v>
      </c>
      <c r="EI155" s="145">
        <v>19</v>
      </c>
      <c r="EJ155" s="145">
        <v>22</v>
      </c>
      <c r="EK155" s="145">
        <v>15</v>
      </c>
      <c r="EL155" s="145">
        <v>5</v>
      </c>
      <c r="EM155" s="145">
        <v>1</v>
      </c>
      <c r="EN155" s="145">
        <v>0</v>
      </c>
      <c r="EO155" s="145">
        <v>1</v>
      </c>
      <c r="EP155" s="145">
        <v>7</v>
      </c>
      <c r="EQ155" s="145">
        <v>1</v>
      </c>
      <c r="ER155" s="145">
        <v>4</v>
      </c>
      <c r="ES155" s="145">
        <v>2</v>
      </c>
      <c r="ET155" s="145">
        <v>1</v>
      </c>
      <c r="EU155" s="145">
        <v>0</v>
      </c>
      <c r="EV155" s="145">
        <v>5</v>
      </c>
      <c r="EW155" s="145">
        <v>3</v>
      </c>
      <c r="EX155" s="145">
        <v>3</v>
      </c>
      <c r="EY155" s="145">
        <v>1</v>
      </c>
      <c r="EZ155" s="145">
        <v>5</v>
      </c>
      <c r="FA155" s="145">
        <v>7</v>
      </c>
      <c r="FB155" s="145">
        <v>0</v>
      </c>
      <c r="FC155" s="145">
        <v>9</v>
      </c>
      <c r="FD155" s="145">
        <v>0</v>
      </c>
      <c r="FE155" s="145">
        <v>6</v>
      </c>
      <c r="FF155" s="145">
        <v>4</v>
      </c>
      <c r="FG155" s="145">
        <v>1</v>
      </c>
      <c r="FH155" s="145">
        <v>2</v>
      </c>
      <c r="FI155" s="145">
        <v>1</v>
      </c>
      <c r="FJ155" s="145">
        <v>6</v>
      </c>
      <c r="FK155" s="145">
        <v>3</v>
      </c>
      <c r="FL155" s="145">
        <v>6</v>
      </c>
      <c r="FM155" s="145">
        <v>2</v>
      </c>
      <c r="FN155" s="145">
        <v>6</v>
      </c>
      <c r="FO155" s="145">
        <v>4</v>
      </c>
      <c r="FP155" s="145">
        <v>2</v>
      </c>
      <c r="FQ155" s="145">
        <v>2</v>
      </c>
      <c r="FR155" s="145">
        <v>0</v>
      </c>
      <c r="FS155" s="145">
        <v>17</v>
      </c>
      <c r="FT155" s="145">
        <v>0</v>
      </c>
      <c r="FU155" s="145">
        <v>0</v>
      </c>
      <c r="FV155" s="145">
        <v>0</v>
      </c>
      <c r="FW155" s="145">
        <v>0</v>
      </c>
      <c r="FX155" s="145">
        <v>0</v>
      </c>
      <c r="FY155" s="145">
        <v>1</v>
      </c>
      <c r="FZ155" s="145">
        <v>0</v>
      </c>
      <c r="GA155" s="145">
        <v>0</v>
      </c>
      <c r="GB155" s="145">
        <v>0</v>
      </c>
      <c r="GC155" s="145">
        <v>0</v>
      </c>
      <c r="GD155" s="145">
        <v>0</v>
      </c>
      <c r="GE155" s="145">
        <v>2</v>
      </c>
      <c r="GF155" s="145">
        <v>0</v>
      </c>
      <c r="GG155" s="145">
        <v>0</v>
      </c>
      <c r="GH155" s="145">
        <v>5</v>
      </c>
      <c r="GI155" s="145">
        <v>1</v>
      </c>
      <c r="GJ155" s="145">
        <v>0</v>
      </c>
      <c r="GK155" s="145">
        <v>2</v>
      </c>
      <c r="GL155" s="145">
        <v>30</v>
      </c>
      <c r="GM155" s="145">
        <v>8</v>
      </c>
      <c r="GN155" s="145">
        <v>1</v>
      </c>
      <c r="GO155" s="145">
        <v>6</v>
      </c>
      <c r="GP155" s="145">
        <v>4</v>
      </c>
      <c r="GQ155" s="145">
        <v>0</v>
      </c>
      <c r="GR155" s="145">
        <v>5</v>
      </c>
      <c r="GS155" s="145">
        <v>5</v>
      </c>
      <c r="GT155" s="145">
        <v>8</v>
      </c>
      <c r="GU155" s="145">
        <v>55</v>
      </c>
      <c r="GV155" s="145">
        <v>39</v>
      </c>
      <c r="GW155" s="145">
        <v>5</v>
      </c>
      <c r="GX155" s="145">
        <v>2</v>
      </c>
      <c r="GY155" s="145">
        <v>1</v>
      </c>
      <c r="GZ155" s="145">
        <v>3</v>
      </c>
      <c r="HA155" s="145">
        <v>2</v>
      </c>
      <c r="HB155" s="145">
        <v>3</v>
      </c>
      <c r="HC155" s="145">
        <v>1</v>
      </c>
      <c r="HD155" s="145">
        <v>1</v>
      </c>
      <c r="HE155" s="145">
        <v>1</v>
      </c>
      <c r="HF155" s="145">
        <v>5</v>
      </c>
      <c r="HG155" s="145">
        <v>2</v>
      </c>
      <c r="HH155" s="145">
        <v>19</v>
      </c>
      <c r="HI155" s="145">
        <v>4</v>
      </c>
      <c r="HJ155" s="145">
        <v>0</v>
      </c>
      <c r="HK155" s="145">
        <v>1</v>
      </c>
      <c r="HL155" s="145">
        <v>0</v>
      </c>
      <c r="HM155" s="145">
        <v>1</v>
      </c>
      <c r="HN155" s="145">
        <v>0</v>
      </c>
      <c r="HO155" s="145">
        <v>0</v>
      </c>
      <c r="HP155" s="145">
        <v>1</v>
      </c>
      <c r="HQ155" s="145">
        <v>7</v>
      </c>
      <c r="HR155" s="145">
        <v>4</v>
      </c>
      <c r="HS155" s="145">
        <v>0</v>
      </c>
      <c r="HT155" s="145">
        <v>2</v>
      </c>
      <c r="HU155" s="145">
        <v>0</v>
      </c>
      <c r="HV155" s="145">
        <v>21</v>
      </c>
      <c r="HW155" s="145">
        <v>0</v>
      </c>
      <c r="HX155" s="145">
        <v>1</v>
      </c>
      <c r="HY155" s="145">
        <v>1</v>
      </c>
      <c r="HZ155" s="145">
        <v>4</v>
      </c>
      <c r="IA155" s="145">
        <v>1</v>
      </c>
      <c r="IB155" s="145">
        <v>0</v>
      </c>
      <c r="IC155" s="145">
        <v>0</v>
      </c>
      <c r="ID155" s="145">
        <v>0</v>
      </c>
      <c r="IE155" s="145">
        <v>21</v>
      </c>
      <c r="IF155" s="145">
        <v>3</v>
      </c>
      <c r="IG155" s="145">
        <v>0</v>
      </c>
      <c r="IH155" s="145">
        <v>0</v>
      </c>
      <c r="II155" s="145">
        <v>2</v>
      </c>
      <c r="IJ155" s="145">
        <v>6</v>
      </c>
      <c r="IK155" s="145">
        <v>4</v>
      </c>
      <c r="IL155" s="145">
        <v>1</v>
      </c>
      <c r="IM155" s="145">
        <v>5</v>
      </c>
      <c r="IN155" s="145">
        <v>0</v>
      </c>
      <c r="IO155" s="145">
        <v>0</v>
      </c>
      <c r="IP155" s="145">
        <v>2</v>
      </c>
      <c r="IQ155" s="145">
        <v>0</v>
      </c>
      <c r="IR155" s="145">
        <v>0</v>
      </c>
      <c r="IS155" s="145">
        <v>2</v>
      </c>
      <c r="IT155" s="145">
        <v>0</v>
      </c>
      <c r="IU155" s="145">
        <v>1</v>
      </c>
      <c r="IV155" s="145">
        <v>0</v>
      </c>
    </row>
    <row r="156" spans="1:256" s="148" customFormat="1" x14ac:dyDescent="0.2">
      <c r="A156" s="146" t="s">
        <v>570</v>
      </c>
      <c r="B156" s="147">
        <v>520</v>
      </c>
      <c r="C156" s="147">
        <v>54</v>
      </c>
      <c r="D156" s="147">
        <v>46</v>
      </c>
      <c r="E156" s="147">
        <v>97</v>
      </c>
      <c r="F156" s="147">
        <v>21</v>
      </c>
      <c r="G156" s="147">
        <v>473</v>
      </c>
      <c r="H156" s="147">
        <v>163</v>
      </c>
      <c r="I156" s="147">
        <v>30</v>
      </c>
      <c r="J156" s="147">
        <v>20</v>
      </c>
      <c r="K156" s="147">
        <v>44</v>
      </c>
      <c r="L156" s="147">
        <v>1168</v>
      </c>
      <c r="M156" s="147">
        <v>880</v>
      </c>
      <c r="N156" s="147">
        <v>360</v>
      </c>
      <c r="O156" s="147">
        <v>802</v>
      </c>
      <c r="P156" s="147">
        <v>368</v>
      </c>
      <c r="Q156" s="147">
        <v>762</v>
      </c>
      <c r="R156" s="147">
        <v>256</v>
      </c>
      <c r="S156" s="147">
        <v>531</v>
      </c>
      <c r="T156" s="147">
        <v>837</v>
      </c>
      <c r="U156" s="147">
        <v>513</v>
      </c>
      <c r="V156" s="147">
        <v>702</v>
      </c>
      <c r="W156" s="147">
        <v>1313</v>
      </c>
      <c r="X156" s="147">
        <v>112</v>
      </c>
      <c r="Y156" s="147">
        <v>390</v>
      </c>
      <c r="Z156" s="147">
        <v>674</v>
      </c>
      <c r="AA156" s="147">
        <v>132</v>
      </c>
      <c r="AB156" s="147">
        <v>195</v>
      </c>
      <c r="AC156" s="147">
        <v>1314</v>
      </c>
      <c r="AD156" s="147">
        <v>79</v>
      </c>
      <c r="AE156" s="147">
        <v>36</v>
      </c>
      <c r="AF156" s="147">
        <v>76</v>
      </c>
      <c r="AG156" s="147">
        <v>31</v>
      </c>
      <c r="AH156" s="147">
        <v>75</v>
      </c>
      <c r="AI156" s="147">
        <v>56</v>
      </c>
      <c r="AJ156" s="147">
        <v>221</v>
      </c>
      <c r="AK156" s="147">
        <v>70</v>
      </c>
      <c r="AL156" s="147">
        <v>50</v>
      </c>
      <c r="AM156" s="147">
        <v>648</v>
      </c>
      <c r="AN156" s="147">
        <v>93</v>
      </c>
      <c r="AO156" s="147">
        <v>91</v>
      </c>
      <c r="AP156" s="147">
        <v>51</v>
      </c>
      <c r="AQ156" s="147">
        <v>157</v>
      </c>
      <c r="AR156" s="147">
        <v>275</v>
      </c>
      <c r="AS156" s="147">
        <v>76</v>
      </c>
      <c r="AT156" s="147">
        <v>27</v>
      </c>
      <c r="AU156" s="147">
        <v>178</v>
      </c>
      <c r="AV156" s="147">
        <v>32</v>
      </c>
      <c r="AW156" s="147">
        <v>262</v>
      </c>
      <c r="AX156" s="147">
        <v>114</v>
      </c>
      <c r="AY156" s="147">
        <v>113</v>
      </c>
      <c r="AZ156" s="147">
        <v>389</v>
      </c>
      <c r="BA156" s="147">
        <v>64</v>
      </c>
      <c r="BB156" s="147">
        <v>58</v>
      </c>
      <c r="BC156" s="147">
        <v>23</v>
      </c>
      <c r="BD156" s="147">
        <v>134</v>
      </c>
      <c r="BE156" s="147">
        <v>82</v>
      </c>
      <c r="BF156" s="147">
        <v>49</v>
      </c>
      <c r="BG156" s="147">
        <v>180</v>
      </c>
      <c r="BH156" s="147">
        <v>269</v>
      </c>
      <c r="BI156" s="147">
        <v>175</v>
      </c>
      <c r="BJ156" s="147">
        <v>78</v>
      </c>
      <c r="BK156" s="147">
        <v>47</v>
      </c>
      <c r="BL156" s="147">
        <v>183</v>
      </c>
      <c r="BM156" s="147">
        <v>46</v>
      </c>
      <c r="BN156" s="147">
        <v>110</v>
      </c>
      <c r="BO156" s="147">
        <v>220</v>
      </c>
      <c r="BP156" s="147">
        <v>93</v>
      </c>
      <c r="BQ156" s="147">
        <v>56</v>
      </c>
      <c r="BR156" s="147">
        <v>127</v>
      </c>
      <c r="BS156" s="147">
        <v>65</v>
      </c>
      <c r="BT156" s="147">
        <v>142</v>
      </c>
      <c r="BU156" s="147">
        <v>255</v>
      </c>
      <c r="BV156" s="147">
        <v>777</v>
      </c>
      <c r="BW156" s="147">
        <v>424</v>
      </c>
      <c r="BX156" s="147">
        <v>393</v>
      </c>
      <c r="BY156" s="147">
        <v>336</v>
      </c>
      <c r="BZ156" s="147">
        <v>29</v>
      </c>
      <c r="CA156" s="147">
        <v>74</v>
      </c>
      <c r="CB156" s="147">
        <v>187</v>
      </c>
      <c r="CC156" s="147">
        <v>135</v>
      </c>
      <c r="CD156" s="147">
        <v>51</v>
      </c>
      <c r="CE156" s="147">
        <v>117</v>
      </c>
      <c r="CF156" s="147">
        <v>198</v>
      </c>
      <c r="CG156" s="147">
        <v>253</v>
      </c>
      <c r="CH156" s="147">
        <v>231</v>
      </c>
      <c r="CI156" s="147">
        <v>194</v>
      </c>
      <c r="CJ156" s="147">
        <v>81</v>
      </c>
      <c r="CK156" s="147">
        <v>47</v>
      </c>
      <c r="CL156" s="147">
        <v>214</v>
      </c>
      <c r="CM156" s="147">
        <v>269</v>
      </c>
      <c r="CN156" s="147">
        <v>169</v>
      </c>
      <c r="CO156" s="147">
        <v>225</v>
      </c>
      <c r="CP156" s="147">
        <v>74</v>
      </c>
      <c r="CQ156" s="147">
        <v>47</v>
      </c>
      <c r="CR156" s="147">
        <v>29</v>
      </c>
      <c r="CS156" s="147">
        <v>25</v>
      </c>
      <c r="CT156" s="147">
        <v>25</v>
      </c>
      <c r="CU156" s="147">
        <v>31</v>
      </c>
      <c r="CV156" s="147">
        <v>31</v>
      </c>
      <c r="CW156" s="147">
        <v>36</v>
      </c>
      <c r="CX156" s="147">
        <v>40</v>
      </c>
      <c r="CY156" s="147">
        <v>73</v>
      </c>
      <c r="CZ156" s="147">
        <v>10</v>
      </c>
      <c r="DA156" s="147">
        <v>12</v>
      </c>
      <c r="DB156" s="147">
        <v>27</v>
      </c>
      <c r="DC156" s="147">
        <v>92</v>
      </c>
      <c r="DD156" s="147">
        <v>172</v>
      </c>
      <c r="DE156" s="147">
        <v>80</v>
      </c>
      <c r="DF156" s="147">
        <v>92</v>
      </c>
      <c r="DG156" s="147">
        <v>173</v>
      </c>
      <c r="DH156" s="147">
        <v>33</v>
      </c>
      <c r="DI156" s="147">
        <v>108</v>
      </c>
      <c r="DJ156" s="147">
        <v>186</v>
      </c>
      <c r="DK156" s="147">
        <v>48</v>
      </c>
      <c r="DL156" s="147">
        <v>73</v>
      </c>
      <c r="DM156" s="147">
        <v>55</v>
      </c>
      <c r="DN156" s="147">
        <v>31</v>
      </c>
      <c r="DO156" s="147">
        <v>31</v>
      </c>
      <c r="DP156" s="147">
        <v>325</v>
      </c>
      <c r="DQ156" s="147">
        <v>86</v>
      </c>
      <c r="DR156" s="147">
        <v>17</v>
      </c>
      <c r="DS156" s="147">
        <v>11</v>
      </c>
      <c r="DT156" s="147">
        <v>21</v>
      </c>
      <c r="DU156" s="147">
        <v>33</v>
      </c>
      <c r="DV156" s="147">
        <v>34</v>
      </c>
      <c r="DW156" s="147">
        <v>51</v>
      </c>
      <c r="DX156" s="147">
        <v>45</v>
      </c>
      <c r="DY156" s="147">
        <v>71</v>
      </c>
      <c r="DZ156" s="147">
        <v>42</v>
      </c>
      <c r="EA156" s="147">
        <v>53</v>
      </c>
      <c r="EB156" s="147">
        <v>18</v>
      </c>
      <c r="EC156" s="147">
        <v>58</v>
      </c>
      <c r="ED156" s="147">
        <v>94</v>
      </c>
      <c r="EE156" s="147">
        <v>159</v>
      </c>
      <c r="EF156" s="147">
        <v>116</v>
      </c>
      <c r="EG156" s="147">
        <v>142</v>
      </c>
      <c r="EH156" s="147">
        <v>163</v>
      </c>
      <c r="EI156" s="147">
        <v>359</v>
      </c>
      <c r="EJ156" s="147">
        <v>312</v>
      </c>
      <c r="EK156" s="147">
        <v>230</v>
      </c>
      <c r="EL156" s="147">
        <v>126</v>
      </c>
      <c r="EM156" s="147">
        <v>40</v>
      </c>
      <c r="EN156" s="147">
        <v>27</v>
      </c>
      <c r="EO156" s="147">
        <v>37</v>
      </c>
      <c r="EP156" s="147">
        <v>115</v>
      </c>
      <c r="EQ156" s="147">
        <v>32</v>
      </c>
      <c r="ER156" s="147">
        <v>76</v>
      </c>
      <c r="ES156" s="147">
        <v>55</v>
      </c>
      <c r="ET156" s="147">
        <v>289</v>
      </c>
      <c r="EU156" s="147">
        <v>136</v>
      </c>
      <c r="EV156" s="147">
        <v>214</v>
      </c>
      <c r="EW156" s="147">
        <v>69</v>
      </c>
      <c r="EX156" s="147">
        <v>17</v>
      </c>
      <c r="EY156" s="147">
        <v>49</v>
      </c>
      <c r="EZ156" s="147">
        <v>138</v>
      </c>
      <c r="FA156" s="147">
        <v>30</v>
      </c>
      <c r="FB156" s="147">
        <v>121</v>
      </c>
      <c r="FC156" s="147">
        <v>153</v>
      </c>
      <c r="FD156" s="147">
        <v>30</v>
      </c>
      <c r="FE156" s="147">
        <v>293</v>
      </c>
      <c r="FF156" s="147">
        <v>349</v>
      </c>
      <c r="FG156" s="147">
        <v>210</v>
      </c>
      <c r="FH156" s="147">
        <v>7</v>
      </c>
      <c r="FI156" s="147">
        <v>81</v>
      </c>
      <c r="FJ156" s="147">
        <v>44</v>
      </c>
      <c r="FK156" s="147">
        <v>9</v>
      </c>
      <c r="FL156" s="147">
        <v>81</v>
      </c>
      <c r="FM156" s="147">
        <v>47</v>
      </c>
      <c r="FN156" s="147">
        <v>85</v>
      </c>
      <c r="FO156" s="147">
        <v>31</v>
      </c>
      <c r="FP156" s="147">
        <v>56</v>
      </c>
      <c r="FQ156" s="147">
        <v>15</v>
      </c>
      <c r="FR156" s="147">
        <v>80</v>
      </c>
      <c r="FS156" s="147">
        <v>105</v>
      </c>
      <c r="FT156" s="147">
        <v>1</v>
      </c>
      <c r="FU156" s="147">
        <v>3</v>
      </c>
      <c r="FV156" s="147">
        <v>2</v>
      </c>
      <c r="FW156" s="147">
        <v>21</v>
      </c>
      <c r="FX156" s="147">
        <v>45</v>
      </c>
      <c r="FY156" s="147">
        <v>89</v>
      </c>
      <c r="FZ156" s="147">
        <v>104</v>
      </c>
      <c r="GA156" s="147">
        <v>4</v>
      </c>
      <c r="GB156" s="147">
        <v>15</v>
      </c>
      <c r="GC156" s="147">
        <v>8</v>
      </c>
      <c r="GD156" s="147">
        <v>9</v>
      </c>
      <c r="GE156" s="147">
        <v>25</v>
      </c>
      <c r="GF156" s="147">
        <v>42</v>
      </c>
      <c r="GG156" s="147">
        <v>4</v>
      </c>
      <c r="GH156" s="147">
        <v>54</v>
      </c>
      <c r="GI156" s="147">
        <v>17</v>
      </c>
      <c r="GJ156" s="147">
        <v>21</v>
      </c>
      <c r="GK156" s="147">
        <v>19</v>
      </c>
      <c r="GL156" s="147">
        <v>327</v>
      </c>
      <c r="GM156" s="147">
        <v>158</v>
      </c>
      <c r="GN156" s="147">
        <v>44</v>
      </c>
      <c r="GO156" s="147">
        <v>83</v>
      </c>
      <c r="GP156" s="147">
        <v>67</v>
      </c>
      <c r="GQ156" s="147">
        <v>146</v>
      </c>
      <c r="GR156" s="147">
        <v>146</v>
      </c>
      <c r="GS156" s="147">
        <v>94</v>
      </c>
      <c r="GT156" s="147">
        <v>58</v>
      </c>
      <c r="GU156" s="147">
        <v>559</v>
      </c>
      <c r="GV156" s="147">
        <v>369</v>
      </c>
      <c r="GW156" s="147">
        <v>112</v>
      </c>
      <c r="GX156" s="147">
        <v>145</v>
      </c>
      <c r="GY156" s="147">
        <v>44</v>
      </c>
      <c r="GZ156" s="147">
        <v>75</v>
      </c>
      <c r="HA156" s="147">
        <v>78</v>
      </c>
      <c r="HB156" s="147">
        <v>211</v>
      </c>
      <c r="HC156" s="147">
        <v>124</v>
      </c>
      <c r="HD156" s="147">
        <v>74</v>
      </c>
      <c r="HE156" s="147">
        <v>122</v>
      </c>
      <c r="HF156" s="147">
        <v>391</v>
      </c>
      <c r="HG156" s="147">
        <v>129</v>
      </c>
      <c r="HH156" s="147">
        <v>300</v>
      </c>
      <c r="HI156" s="147">
        <v>188</v>
      </c>
      <c r="HJ156" s="147">
        <v>13</v>
      </c>
      <c r="HK156" s="147">
        <v>29</v>
      </c>
      <c r="HL156" s="147">
        <v>56</v>
      </c>
      <c r="HM156" s="147">
        <v>36</v>
      </c>
      <c r="HN156" s="147">
        <v>26</v>
      </c>
      <c r="HO156" s="147">
        <v>74</v>
      </c>
      <c r="HP156" s="147">
        <v>351</v>
      </c>
      <c r="HQ156" s="147">
        <v>40</v>
      </c>
      <c r="HR156" s="147">
        <v>46</v>
      </c>
      <c r="HS156" s="147">
        <v>43</v>
      </c>
      <c r="HT156" s="147">
        <v>31</v>
      </c>
      <c r="HU156" s="147">
        <v>43</v>
      </c>
      <c r="HV156" s="147">
        <v>202</v>
      </c>
      <c r="HW156" s="147">
        <v>98</v>
      </c>
      <c r="HX156" s="147">
        <v>30</v>
      </c>
      <c r="HY156" s="147">
        <v>23</v>
      </c>
      <c r="HZ156" s="147">
        <v>105</v>
      </c>
      <c r="IA156" s="147">
        <v>93</v>
      </c>
      <c r="IB156" s="147">
        <v>101</v>
      </c>
      <c r="IC156" s="147">
        <v>65</v>
      </c>
      <c r="ID156" s="147">
        <v>46</v>
      </c>
      <c r="IE156" s="147">
        <v>170</v>
      </c>
      <c r="IF156" s="147">
        <v>339</v>
      </c>
      <c r="IG156" s="147">
        <v>98</v>
      </c>
      <c r="IH156" s="147">
        <v>27</v>
      </c>
      <c r="II156" s="147">
        <v>66</v>
      </c>
      <c r="IJ156" s="147">
        <v>65</v>
      </c>
      <c r="IK156" s="147">
        <v>35</v>
      </c>
      <c r="IL156" s="147">
        <v>57</v>
      </c>
      <c r="IM156" s="147">
        <v>50</v>
      </c>
      <c r="IN156" s="147">
        <v>67</v>
      </c>
      <c r="IO156" s="147">
        <v>83</v>
      </c>
      <c r="IP156" s="147">
        <v>85</v>
      </c>
      <c r="IQ156" s="147">
        <v>52</v>
      </c>
      <c r="IR156" s="147">
        <v>37</v>
      </c>
      <c r="IS156" s="147">
        <v>32</v>
      </c>
      <c r="IT156" s="147">
        <v>5</v>
      </c>
      <c r="IU156" s="147">
        <v>73</v>
      </c>
      <c r="IV156" s="147">
        <v>26</v>
      </c>
    </row>
    <row r="157" spans="1:256" x14ac:dyDescent="0.2">
      <c r="A157" s="149" t="s">
        <v>748</v>
      </c>
    </row>
    <row r="158" spans="1:256" x14ac:dyDescent="0.2">
      <c r="A158" s="149" t="s">
        <v>749</v>
      </c>
    </row>
    <row r="160" spans="1:256" x14ac:dyDescent="0.2">
      <c r="A160" s="139" t="s">
        <v>750</v>
      </c>
    </row>
    <row r="161" spans="1:256" x14ac:dyDescent="0.2">
      <c r="A161" s="140" t="s">
        <v>751</v>
      </c>
    </row>
    <row r="162" spans="1:256" x14ac:dyDescent="0.2">
      <c r="A162" s="141" t="s">
        <v>293</v>
      </c>
    </row>
    <row r="163" spans="1:256" s="142" customFormat="1" ht="12" customHeight="1" x14ac:dyDescent="0.25">
      <c r="A163" s="169" t="s">
        <v>752</v>
      </c>
      <c r="B163" s="171" t="s">
        <v>295</v>
      </c>
      <c r="C163" s="172"/>
      <c r="D163" s="172"/>
      <c r="E163" s="172"/>
      <c r="F163" s="172"/>
      <c r="G163" s="172"/>
      <c r="H163" s="172"/>
      <c r="I163" s="172"/>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c r="BI163" s="172"/>
      <c r="BJ163" s="172"/>
      <c r="BK163" s="172"/>
      <c r="BL163" s="172"/>
      <c r="BM163" s="172"/>
      <c r="BN163" s="172"/>
      <c r="BO163" s="172"/>
      <c r="BP163" s="172"/>
      <c r="BQ163" s="172"/>
      <c r="BR163" s="172"/>
      <c r="BS163" s="172"/>
      <c r="BT163" s="172"/>
      <c r="BU163" s="172"/>
      <c r="BV163" s="172"/>
      <c r="BW163" s="172"/>
      <c r="BX163" s="172"/>
      <c r="BY163" s="172"/>
      <c r="BZ163" s="172"/>
      <c r="CA163" s="172"/>
      <c r="CB163" s="172"/>
      <c r="CC163" s="172"/>
      <c r="CD163" s="172"/>
      <c r="CE163" s="172"/>
      <c r="CF163" s="172"/>
      <c r="CG163" s="172"/>
      <c r="CH163" s="172"/>
      <c r="CI163" s="172"/>
      <c r="CJ163" s="172"/>
      <c r="CK163" s="172"/>
      <c r="CL163" s="172"/>
      <c r="CM163" s="172"/>
      <c r="CN163" s="172"/>
      <c r="CO163" s="172"/>
      <c r="CP163" s="172"/>
      <c r="CQ163" s="172"/>
      <c r="CR163" s="172"/>
      <c r="CS163" s="172"/>
      <c r="CT163" s="172"/>
      <c r="CU163" s="172"/>
      <c r="CV163" s="172"/>
      <c r="CW163" s="172"/>
      <c r="CX163" s="172"/>
      <c r="CY163" s="172"/>
      <c r="CZ163" s="172"/>
      <c r="DA163" s="172"/>
      <c r="DB163" s="172"/>
      <c r="DC163" s="172"/>
      <c r="DD163" s="172"/>
      <c r="DE163" s="172"/>
      <c r="DF163" s="172"/>
      <c r="DG163" s="172"/>
      <c r="DH163" s="172"/>
      <c r="DI163" s="172"/>
      <c r="DJ163" s="172"/>
      <c r="DK163" s="172"/>
      <c r="DL163" s="172"/>
      <c r="DM163" s="172"/>
      <c r="DN163" s="172"/>
      <c r="DO163" s="172"/>
      <c r="DP163" s="172"/>
      <c r="DQ163" s="172"/>
      <c r="DR163" s="172"/>
      <c r="DS163" s="172"/>
      <c r="DT163" s="172"/>
      <c r="DU163" s="172"/>
      <c r="DV163" s="172"/>
      <c r="DW163" s="172"/>
      <c r="DX163" s="172"/>
      <c r="DY163" s="172"/>
      <c r="DZ163" s="172"/>
      <c r="EA163" s="172"/>
      <c r="EB163" s="172"/>
      <c r="EC163" s="172"/>
      <c r="ED163" s="172"/>
      <c r="EE163" s="172"/>
      <c r="EF163" s="172"/>
      <c r="EG163" s="172"/>
      <c r="EH163" s="172"/>
      <c r="EI163" s="172"/>
      <c r="EJ163" s="172"/>
      <c r="EK163" s="172"/>
      <c r="EL163" s="172"/>
      <c r="EM163" s="172"/>
      <c r="EN163" s="172"/>
      <c r="EO163" s="172"/>
      <c r="EP163" s="172"/>
      <c r="EQ163" s="172"/>
      <c r="ER163" s="172"/>
      <c r="ES163" s="172"/>
      <c r="ET163" s="172"/>
      <c r="EU163" s="172"/>
      <c r="EV163" s="172"/>
      <c r="EW163" s="172"/>
      <c r="EX163" s="172"/>
      <c r="EY163" s="172"/>
      <c r="EZ163" s="172"/>
      <c r="FA163" s="172"/>
      <c r="FB163" s="172"/>
      <c r="FC163" s="172"/>
      <c r="FD163" s="172"/>
      <c r="FE163" s="172"/>
      <c r="FF163" s="172"/>
      <c r="FG163" s="172"/>
      <c r="FH163" s="172"/>
      <c r="FI163" s="172"/>
      <c r="FJ163" s="172"/>
      <c r="FK163" s="172"/>
      <c r="FL163" s="172"/>
      <c r="FM163" s="172"/>
      <c r="FN163" s="172"/>
      <c r="FO163" s="172"/>
      <c r="FP163" s="172"/>
      <c r="FQ163" s="172"/>
      <c r="FR163" s="172"/>
      <c r="FS163" s="172"/>
      <c r="FT163" s="172"/>
      <c r="FU163" s="172"/>
      <c r="FV163" s="172"/>
      <c r="FW163" s="172"/>
      <c r="FX163" s="172"/>
      <c r="FY163" s="172"/>
      <c r="FZ163" s="172"/>
      <c r="GA163" s="172"/>
      <c r="GB163" s="172"/>
      <c r="GC163" s="172"/>
      <c r="GD163" s="172"/>
      <c r="GE163" s="172"/>
      <c r="GF163" s="172"/>
      <c r="GG163" s="172"/>
      <c r="GH163" s="172"/>
      <c r="GI163" s="172"/>
      <c r="GJ163" s="172"/>
      <c r="GK163" s="172"/>
      <c r="GL163" s="172"/>
      <c r="GM163" s="172"/>
      <c r="GN163" s="172"/>
      <c r="GO163" s="172"/>
      <c r="GP163" s="172"/>
      <c r="GQ163" s="172"/>
      <c r="GR163" s="172"/>
      <c r="GS163" s="172"/>
      <c r="GT163" s="172"/>
      <c r="GU163" s="172"/>
      <c r="GV163" s="172"/>
      <c r="GW163" s="172"/>
      <c r="GX163" s="172"/>
      <c r="GY163" s="172"/>
      <c r="GZ163" s="172"/>
      <c r="HA163" s="172"/>
      <c r="HB163" s="172"/>
      <c r="HC163" s="172"/>
      <c r="HD163" s="172"/>
      <c r="HE163" s="172"/>
      <c r="HF163" s="172"/>
      <c r="HG163" s="172"/>
      <c r="HH163" s="172"/>
      <c r="HI163" s="172"/>
      <c r="HJ163" s="172"/>
      <c r="HK163" s="172"/>
      <c r="HL163" s="172"/>
      <c r="HM163" s="172"/>
      <c r="HN163" s="172"/>
      <c r="HO163" s="172"/>
      <c r="HP163" s="172"/>
      <c r="HQ163" s="172"/>
      <c r="HR163" s="172"/>
      <c r="HS163" s="172"/>
      <c r="HT163" s="172"/>
      <c r="HU163" s="172"/>
      <c r="HV163" s="172"/>
      <c r="HW163" s="172"/>
      <c r="HX163" s="172"/>
      <c r="HY163" s="172"/>
      <c r="HZ163" s="172"/>
      <c r="IA163" s="172"/>
      <c r="IB163" s="172"/>
      <c r="IC163" s="172"/>
      <c r="ID163" s="172"/>
      <c r="IE163" s="172"/>
      <c r="IF163" s="172"/>
      <c r="IG163" s="172"/>
      <c r="IH163" s="172"/>
      <c r="II163" s="172"/>
      <c r="IJ163" s="172"/>
      <c r="IK163" s="172"/>
      <c r="IL163" s="172"/>
      <c r="IM163" s="172"/>
      <c r="IN163" s="172"/>
      <c r="IO163" s="172"/>
      <c r="IP163" s="172"/>
      <c r="IQ163" s="172"/>
      <c r="IR163" s="172"/>
      <c r="IS163" s="172"/>
      <c r="IT163" s="172"/>
      <c r="IU163" s="172"/>
      <c r="IV163" s="172"/>
    </row>
    <row r="164" spans="1:256" ht="409.5" x14ac:dyDescent="0.2">
      <c r="A164" s="170"/>
      <c r="B164" s="143" t="s">
        <v>296</v>
      </c>
      <c r="C164" s="143" t="s">
        <v>297</v>
      </c>
      <c r="D164" s="143" t="s">
        <v>298</v>
      </c>
      <c r="E164" s="143" t="s">
        <v>299</v>
      </c>
      <c r="F164" s="143" t="s">
        <v>300</v>
      </c>
      <c r="G164" s="143" t="s">
        <v>301</v>
      </c>
      <c r="H164" s="143" t="s">
        <v>302</v>
      </c>
      <c r="I164" s="143" t="s">
        <v>303</v>
      </c>
      <c r="J164" s="143" t="s">
        <v>304</v>
      </c>
      <c r="K164" s="143" t="s">
        <v>305</v>
      </c>
      <c r="L164" s="143" t="s">
        <v>306</v>
      </c>
      <c r="M164" s="143" t="s">
        <v>307</v>
      </c>
      <c r="N164" s="143" t="s">
        <v>308</v>
      </c>
      <c r="O164" s="143" t="s">
        <v>309</v>
      </c>
      <c r="P164" s="143" t="s">
        <v>310</v>
      </c>
      <c r="Q164" s="143" t="s">
        <v>311</v>
      </c>
      <c r="R164" s="143" t="s">
        <v>312</v>
      </c>
      <c r="S164" s="143" t="s">
        <v>313</v>
      </c>
      <c r="T164" s="143" t="s">
        <v>314</v>
      </c>
      <c r="U164" s="143" t="s">
        <v>315</v>
      </c>
      <c r="V164" s="143" t="s">
        <v>316</v>
      </c>
      <c r="W164" s="143" t="s">
        <v>317</v>
      </c>
      <c r="X164" s="143" t="s">
        <v>318</v>
      </c>
      <c r="Y164" s="143" t="s">
        <v>319</v>
      </c>
      <c r="Z164" s="143" t="s">
        <v>320</v>
      </c>
      <c r="AA164" s="143" t="s">
        <v>321</v>
      </c>
      <c r="AB164" s="143" t="s">
        <v>322</v>
      </c>
      <c r="AC164" s="143" t="s">
        <v>323</v>
      </c>
      <c r="AD164" s="143" t="s">
        <v>324</v>
      </c>
      <c r="AE164" s="143" t="s">
        <v>325</v>
      </c>
      <c r="AF164" s="143" t="s">
        <v>326</v>
      </c>
      <c r="AG164" s="143" t="s">
        <v>327</v>
      </c>
      <c r="AH164" s="143" t="s">
        <v>328</v>
      </c>
      <c r="AI164" s="143" t="s">
        <v>329</v>
      </c>
      <c r="AJ164" s="143" t="s">
        <v>330</v>
      </c>
      <c r="AK164" s="143" t="s">
        <v>331</v>
      </c>
      <c r="AL164" s="143" t="s">
        <v>332</v>
      </c>
      <c r="AM164" s="143" t="s">
        <v>333</v>
      </c>
      <c r="AN164" s="143" t="s">
        <v>334</v>
      </c>
      <c r="AO164" s="143" t="s">
        <v>335</v>
      </c>
      <c r="AP164" s="143" t="s">
        <v>336</v>
      </c>
      <c r="AQ164" s="143" t="s">
        <v>337</v>
      </c>
      <c r="AR164" s="143" t="s">
        <v>338</v>
      </c>
      <c r="AS164" s="143" t="s">
        <v>339</v>
      </c>
      <c r="AT164" s="143" t="s">
        <v>340</v>
      </c>
      <c r="AU164" s="143" t="s">
        <v>341</v>
      </c>
      <c r="AV164" s="143" t="s">
        <v>342</v>
      </c>
      <c r="AW164" s="143" t="s">
        <v>343</v>
      </c>
      <c r="AX164" s="143" t="s">
        <v>344</v>
      </c>
      <c r="AY164" s="143" t="s">
        <v>345</v>
      </c>
      <c r="AZ164" s="143" t="s">
        <v>346</v>
      </c>
      <c r="BA164" s="143" t="s">
        <v>347</v>
      </c>
      <c r="BB164" s="143" t="s">
        <v>348</v>
      </c>
      <c r="BC164" s="143" t="s">
        <v>349</v>
      </c>
      <c r="BD164" s="143" t="s">
        <v>350</v>
      </c>
      <c r="BE164" s="143" t="s">
        <v>351</v>
      </c>
      <c r="BF164" s="143" t="s">
        <v>352</v>
      </c>
      <c r="BG164" s="143" t="s">
        <v>353</v>
      </c>
      <c r="BH164" s="143" t="s">
        <v>354</v>
      </c>
      <c r="BI164" s="143" t="s">
        <v>355</v>
      </c>
      <c r="BJ164" s="143" t="s">
        <v>356</v>
      </c>
      <c r="BK164" s="143" t="s">
        <v>357</v>
      </c>
      <c r="BL164" s="143" t="s">
        <v>358</v>
      </c>
      <c r="BM164" s="143" t="s">
        <v>359</v>
      </c>
      <c r="BN164" s="143" t="s">
        <v>360</v>
      </c>
      <c r="BO164" s="143" t="s">
        <v>361</v>
      </c>
      <c r="BP164" s="143" t="s">
        <v>362</v>
      </c>
      <c r="BQ164" s="143" t="s">
        <v>363</v>
      </c>
      <c r="BR164" s="143" t="s">
        <v>364</v>
      </c>
      <c r="BS164" s="143" t="s">
        <v>365</v>
      </c>
      <c r="BT164" s="143" t="s">
        <v>366</v>
      </c>
      <c r="BU164" s="143" t="s">
        <v>367</v>
      </c>
      <c r="BV164" s="143" t="s">
        <v>368</v>
      </c>
      <c r="BW164" s="143" t="s">
        <v>369</v>
      </c>
      <c r="BX164" s="143" t="s">
        <v>370</v>
      </c>
      <c r="BY164" s="143" t="s">
        <v>371</v>
      </c>
      <c r="BZ164" s="143" t="s">
        <v>372</v>
      </c>
      <c r="CA164" s="143" t="s">
        <v>373</v>
      </c>
      <c r="CB164" s="143" t="s">
        <v>374</v>
      </c>
      <c r="CC164" s="143" t="s">
        <v>375</v>
      </c>
      <c r="CD164" s="143" t="s">
        <v>376</v>
      </c>
      <c r="CE164" s="143" t="s">
        <v>377</v>
      </c>
      <c r="CF164" s="143" t="s">
        <v>378</v>
      </c>
      <c r="CG164" s="143" t="s">
        <v>379</v>
      </c>
      <c r="CH164" s="143" t="s">
        <v>380</v>
      </c>
      <c r="CI164" s="143" t="s">
        <v>381</v>
      </c>
      <c r="CJ164" s="143" t="s">
        <v>382</v>
      </c>
      <c r="CK164" s="143" t="s">
        <v>383</v>
      </c>
      <c r="CL164" s="143" t="s">
        <v>384</v>
      </c>
      <c r="CM164" s="143" t="s">
        <v>385</v>
      </c>
      <c r="CN164" s="143" t="s">
        <v>386</v>
      </c>
      <c r="CO164" s="143" t="s">
        <v>387</v>
      </c>
      <c r="CP164" s="143" t="s">
        <v>388</v>
      </c>
      <c r="CQ164" s="143" t="s">
        <v>389</v>
      </c>
      <c r="CR164" s="143" t="s">
        <v>390</v>
      </c>
      <c r="CS164" s="143" t="s">
        <v>391</v>
      </c>
      <c r="CT164" s="143" t="s">
        <v>392</v>
      </c>
      <c r="CU164" s="143" t="s">
        <v>393</v>
      </c>
      <c r="CV164" s="143" t="s">
        <v>394</v>
      </c>
      <c r="CW164" s="143" t="s">
        <v>395</v>
      </c>
      <c r="CX164" s="143" t="s">
        <v>396</v>
      </c>
      <c r="CY164" s="143" t="s">
        <v>397</v>
      </c>
      <c r="CZ164" s="143" t="s">
        <v>398</v>
      </c>
      <c r="DA164" s="143" t="s">
        <v>399</v>
      </c>
      <c r="DB164" s="143" t="s">
        <v>400</v>
      </c>
      <c r="DC164" s="143" t="s">
        <v>401</v>
      </c>
      <c r="DD164" s="143" t="s">
        <v>402</v>
      </c>
      <c r="DE164" s="143" t="s">
        <v>403</v>
      </c>
      <c r="DF164" s="143" t="s">
        <v>404</v>
      </c>
      <c r="DG164" s="143" t="s">
        <v>405</v>
      </c>
      <c r="DH164" s="143" t="s">
        <v>406</v>
      </c>
      <c r="DI164" s="143" t="s">
        <v>407</v>
      </c>
      <c r="DJ164" s="143" t="s">
        <v>408</v>
      </c>
      <c r="DK164" s="143" t="s">
        <v>409</v>
      </c>
      <c r="DL164" s="143" t="s">
        <v>410</v>
      </c>
      <c r="DM164" s="143" t="s">
        <v>411</v>
      </c>
      <c r="DN164" s="143" t="s">
        <v>412</v>
      </c>
      <c r="DO164" s="143" t="s">
        <v>413</v>
      </c>
      <c r="DP164" s="143" t="s">
        <v>414</v>
      </c>
      <c r="DQ164" s="143" t="s">
        <v>415</v>
      </c>
      <c r="DR164" s="143" t="s">
        <v>416</v>
      </c>
      <c r="DS164" s="143" t="s">
        <v>417</v>
      </c>
      <c r="DT164" s="143" t="s">
        <v>418</v>
      </c>
      <c r="DU164" s="143" t="s">
        <v>419</v>
      </c>
      <c r="DV164" s="143" t="s">
        <v>420</v>
      </c>
      <c r="DW164" s="143" t="s">
        <v>421</v>
      </c>
      <c r="DX164" s="143" t="s">
        <v>422</v>
      </c>
      <c r="DY164" s="143" t="s">
        <v>423</v>
      </c>
      <c r="DZ164" s="143" t="s">
        <v>424</v>
      </c>
      <c r="EA164" s="143" t="s">
        <v>425</v>
      </c>
      <c r="EB164" s="143" t="s">
        <v>426</v>
      </c>
      <c r="EC164" s="143" t="s">
        <v>427</v>
      </c>
      <c r="ED164" s="143" t="s">
        <v>428</v>
      </c>
      <c r="EE164" s="143" t="s">
        <v>429</v>
      </c>
      <c r="EF164" s="143" t="s">
        <v>430</v>
      </c>
      <c r="EG164" s="143" t="s">
        <v>431</v>
      </c>
      <c r="EH164" s="143" t="s">
        <v>432</v>
      </c>
      <c r="EI164" s="143" t="s">
        <v>433</v>
      </c>
      <c r="EJ164" s="143" t="s">
        <v>434</v>
      </c>
      <c r="EK164" s="143" t="s">
        <v>435</v>
      </c>
      <c r="EL164" s="143" t="s">
        <v>436</v>
      </c>
      <c r="EM164" s="143" t="s">
        <v>437</v>
      </c>
      <c r="EN164" s="143" t="s">
        <v>438</v>
      </c>
      <c r="EO164" s="143" t="s">
        <v>439</v>
      </c>
      <c r="EP164" s="143" t="s">
        <v>440</v>
      </c>
      <c r="EQ164" s="143" t="s">
        <v>441</v>
      </c>
      <c r="ER164" s="143" t="s">
        <v>442</v>
      </c>
      <c r="ES164" s="143" t="s">
        <v>443</v>
      </c>
      <c r="ET164" s="143" t="s">
        <v>444</v>
      </c>
      <c r="EU164" s="143" t="s">
        <v>445</v>
      </c>
      <c r="EV164" s="143" t="s">
        <v>446</v>
      </c>
      <c r="EW164" s="143" t="s">
        <v>447</v>
      </c>
      <c r="EX164" s="143" t="s">
        <v>448</v>
      </c>
      <c r="EY164" s="143" t="s">
        <v>449</v>
      </c>
      <c r="EZ164" s="143" t="s">
        <v>450</v>
      </c>
      <c r="FA164" s="143" t="s">
        <v>451</v>
      </c>
      <c r="FB164" s="143" t="s">
        <v>452</v>
      </c>
      <c r="FC164" s="143" t="s">
        <v>453</v>
      </c>
      <c r="FD164" s="143" t="s">
        <v>454</v>
      </c>
      <c r="FE164" s="143" t="s">
        <v>455</v>
      </c>
      <c r="FF164" s="143" t="s">
        <v>456</v>
      </c>
      <c r="FG164" s="143" t="s">
        <v>457</v>
      </c>
      <c r="FH164" s="143" t="s">
        <v>458</v>
      </c>
      <c r="FI164" s="143" t="s">
        <v>459</v>
      </c>
      <c r="FJ164" s="143" t="s">
        <v>460</v>
      </c>
      <c r="FK164" s="143" t="s">
        <v>461</v>
      </c>
      <c r="FL164" s="143" t="s">
        <v>462</v>
      </c>
      <c r="FM164" s="143" t="s">
        <v>463</v>
      </c>
      <c r="FN164" s="143" t="s">
        <v>464</v>
      </c>
      <c r="FO164" s="143" t="s">
        <v>465</v>
      </c>
      <c r="FP164" s="143" t="s">
        <v>466</v>
      </c>
      <c r="FQ164" s="143" t="s">
        <v>467</v>
      </c>
      <c r="FR164" s="143" t="s">
        <v>468</v>
      </c>
      <c r="FS164" s="143" t="s">
        <v>469</v>
      </c>
      <c r="FT164" s="143" t="s">
        <v>470</v>
      </c>
      <c r="FU164" s="143" t="s">
        <v>471</v>
      </c>
      <c r="FV164" s="143" t="s">
        <v>472</v>
      </c>
      <c r="FW164" s="143" t="s">
        <v>473</v>
      </c>
      <c r="FX164" s="143" t="s">
        <v>474</v>
      </c>
      <c r="FY164" s="143" t="s">
        <v>475</v>
      </c>
      <c r="FZ164" s="143" t="s">
        <v>476</v>
      </c>
      <c r="GA164" s="143" t="s">
        <v>477</v>
      </c>
      <c r="GB164" s="143" t="s">
        <v>478</v>
      </c>
      <c r="GC164" s="143" t="s">
        <v>479</v>
      </c>
      <c r="GD164" s="143" t="s">
        <v>480</v>
      </c>
      <c r="GE164" s="143" t="s">
        <v>481</v>
      </c>
      <c r="GF164" s="143" t="s">
        <v>482</v>
      </c>
      <c r="GG164" s="143" t="s">
        <v>483</v>
      </c>
      <c r="GH164" s="143" t="s">
        <v>484</v>
      </c>
      <c r="GI164" s="143" t="s">
        <v>485</v>
      </c>
      <c r="GJ164" s="143" t="s">
        <v>486</v>
      </c>
      <c r="GK164" s="143" t="s">
        <v>487</v>
      </c>
      <c r="GL164" s="143" t="s">
        <v>488</v>
      </c>
      <c r="GM164" s="143" t="s">
        <v>489</v>
      </c>
      <c r="GN164" s="143" t="s">
        <v>490</v>
      </c>
      <c r="GO164" s="143" t="s">
        <v>491</v>
      </c>
      <c r="GP164" s="143" t="s">
        <v>492</v>
      </c>
      <c r="GQ164" s="143" t="s">
        <v>493</v>
      </c>
      <c r="GR164" s="143" t="s">
        <v>494</v>
      </c>
      <c r="GS164" s="143" t="s">
        <v>495</v>
      </c>
      <c r="GT164" s="143" t="s">
        <v>496</v>
      </c>
      <c r="GU164" s="143" t="s">
        <v>497</v>
      </c>
      <c r="GV164" s="143" t="s">
        <v>498</v>
      </c>
      <c r="GW164" s="143" t="s">
        <v>499</v>
      </c>
      <c r="GX164" s="143" t="s">
        <v>500</v>
      </c>
      <c r="GY164" s="143" t="s">
        <v>501</v>
      </c>
      <c r="GZ164" s="143" t="s">
        <v>502</v>
      </c>
      <c r="HA164" s="143" t="s">
        <v>503</v>
      </c>
      <c r="HB164" s="143" t="s">
        <v>504</v>
      </c>
      <c r="HC164" s="143" t="s">
        <v>505</v>
      </c>
      <c r="HD164" s="143" t="s">
        <v>506</v>
      </c>
      <c r="HE164" s="143" t="s">
        <v>507</v>
      </c>
      <c r="HF164" s="143" t="s">
        <v>508</v>
      </c>
      <c r="HG164" s="143" t="s">
        <v>509</v>
      </c>
      <c r="HH164" s="143" t="s">
        <v>510</v>
      </c>
      <c r="HI164" s="143" t="s">
        <v>511</v>
      </c>
      <c r="HJ164" s="143" t="s">
        <v>512</v>
      </c>
      <c r="HK164" s="143" t="s">
        <v>513</v>
      </c>
      <c r="HL164" s="143" t="s">
        <v>514</v>
      </c>
      <c r="HM164" s="143" t="s">
        <v>515</v>
      </c>
      <c r="HN164" s="143" t="s">
        <v>516</v>
      </c>
      <c r="HO164" s="143" t="s">
        <v>517</v>
      </c>
      <c r="HP164" s="143" t="s">
        <v>518</v>
      </c>
      <c r="HQ164" s="143" t="s">
        <v>519</v>
      </c>
      <c r="HR164" s="143" t="s">
        <v>520</v>
      </c>
      <c r="HS164" s="143" t="s">
        <v>521</v>
      </c>
      <c r="HT164" s="143" t="s">
        <v>522</v>
      </c>
      <c r="HU164" s="143" t="s">
        <v>523</v>
      </c>
      <c r="HV164" s="143" t="s">
        <v>524</v>
      </c>
      <c r="HW164" s="143" t="s">
        <v>525</v>
      </c>
      <c r="HX164" s="143" t="s">
        <v>526</v>
      </c>
      <c r="HY164" s="143" t="s">
        <v>527</v>
      </c>
      <c r="HZ164" s="143" t="s">
        <v>528</v>
      </c>
      <c r="IA164" s="143" t="s">
        <v>529</v>
      </c>
      <c r="IB164" s="143" t="s">
        <v>530</v>
      </c>
      <c r="IC164" s="143" t="s">
        <v>531</v>
      </c>
      <c r="ID164" s="143" t="s">
        <v>532</v>
      </c>
      <c r="IE164" s="143" t="s">
        <v>533</v>
      </c>
      <c r="IF164" s="143" t="s">
        <v>534</v>
      </c>
      <c r="IG164" s="143" t="s">
        <v>535</v>
      </c>
      <c r="IH164" s="143" t="s">
        <v>536</v>
      </c>
      <c r="II164" s="143" t="s">
        <v>537</v>
      </c>
      <c r="IJ164" s="143" t="s">
        <v>538</v>
      </c>
      <c r="IK164" s="143" t="s">
        <v>539</v>
      </c>
      <c r="IL164" s="143" t="s">
        <v>540</v>
      </c>
      <c r="IM164" s="143" t="s">
        <v>541</v>
      </c>
      <c r="IN164" s="143" t="s">
        <v>542</v>
      </c>
      <c r="IO164" s="143" t="s">
        <v>543</v>
      </c>
      <c r="IP164" s="143" t="s">
        <v>544</v>
      </c>
      <c r="IQ164" s="143" t="s">
        <v>545</v>
      </c>
      <c r="IR164" s="143" t="s">
        <v>546</v>
      </c>
      <c r="IS164" s="143" t="s">
        <v>547</v>
      </c>
      <c r="IT164" s="143" t="s">
        <v>548</v>
      </c>
      <c r="IU164" s="143" t="s">
        <v>549</v>
      </c>
      <c r="IV164" s="143" t="s">
        <v>550</v>
      </c>
    </row>
    <row r="165" spans="1:256" x14ac:dyDescent="0.2">
      <c r="A165" s="144" t="s">
        <v>703</v>
      </c>
      <c r="B165" s="145">
        <v>638</v>
      </c>
      <c r="C165" s="145">
        <v>76</v>
      </c>
      <c r="D165" s="145">
        <v>57</v>
      </c>
      <c r="E165" s="145">
        <v>108</v>
      </c>
      <c r="F165" s="145">
        <v>25</v>
      </c>
      <c r="G165" s="145">
        <v>517</v>
      </c>
      <c r="H165" s="145">
        <v>183</v>
      </c>
      <c r="I165" s="145">
        <v>38</v>
      </c>
      <c r="J165" s="145">
        <v>21</v>
      </c>
      <c r="K165" s="145">
        <v>46</v>
      </c>
      <c r="L165" s="145">
        <v>1294</v>
      </c>
      <c r="M165" s="145">
        <v>1001</v>
      </c>
      <c r="N165" s="145">
        <v>506</v>
      </c>
      <c r="O165" s="145">
        <v>1242</v>
      </c>
      <c r="P165" s="145">
        <v>412</v>
      </c>
      <c r="Q165" s="145">
        <v>1061</v>
      </c>
      <c r="R165" s="145">
        <v>365</v>
      </c>
      <c r="S165" s="145">
        <v>669</v>
      </c>
      <c r="T165" s="145">
        <v>1061</v>
      </c>
      <c r="U165" s="145">
        <v>631</v>
      </c>
      <c r="V165" s="145">
        <v>918</v>
      </c>
      <c r="W165" s="145">
        <v>1320</v>
      </c>
      <c r="X165" s="145">
        <v>124</v>
      </c>
      <c r="Y165" s="145">
        <v>560</v>
      </c>
      <c r="Z165" s="145">
        <v>878</v>
      </c>
      <c r="AA165" s="145">
        <v>162</v>
      </c>
      <c r="AB165" s="145">
        <v>232</v>
      </c>
      <c r="AC165" s="145">
        <v>1326</v>
      </c>
      <c r="AD165" s="145">
        <v>99</v>
      </c>
      <c r="AE165" s="145">
        <v>37</v>
      </c>
      <c r="AF165" s="145">
        <v>87</v>
      </c>
      <c r="AG165" s="145">
        <v>36</v>
      </c>
      <c r="AH165" s="145">
        <v>84</v>
      </c>
      <c r="AI165" s="145">
        <v>59</v>
      </c>
      <c r="AJ165" s="145">
        <v>263</v>
      </c>
      <c r="AK165" s="145">
        <v>89</v>
      </c>
      <c r="AL165" s="145">
        <v>62</v>
      </c>
      <c r="AM165" s="145">
        <v>659</v>
      </c>
      <c r="AN165" s="145">
        <v>118</v>
      </c>
      <c r="AO165" s="145">
        <v>143</v>
      </c>
      <c r="AP165" s="145">
        <v>94</v>
      </c>
      <c r="AQ165" s="145">
        <v>258</v>
      </c>
      <c r="AR165" s="145">
        <v>279</v>
      </c>
      <c r="AS165" s="145">
        <v>80</v>
      </c>
      <c r="AT165" s="145">
        <v>52</v>
      </c>
      <c r="AU165" s="145">
        <v>209</v>
      </c>
      <c r="AV165" s="145">
        <v>38</v>
      </c>
      <c r="AW165" s="145">
        <v>274</v>
      </c>
      <c r="AX165" s="145">
        <v>206</v>
      </c>
      <c r="AY165" s="145">
        <v>229</v>
      </c>
      <c r="AZ165" s="145">
        <v>425</v>
      </c>
      <c r="BA165" s="145">
        <v>74</v>
      </c>
      <c r="BB165" s="145">
        <v>132</v>
      </c>
      <c r="BC165" s="145">
        <v>38</v>
      </c>
      <c r="BD165" s="145">
        <v>215</v>
      </c>
      <c r="BE165" s="145">
        <v>163</v>
      </c>
      <c r="BF165" s="145">
        <v>86</v>
      </c>
      <c r="BG165" s="145">
        <v>217</v>
      </c>
      <c r="BH165" s="145">
        <v>283</v>
      </c>
      <c r="BI165" s="145">
        <v>219</v>
      </c>
      <c r="BJ165" s="145">
        <v>199</v>
      </c>
      <c r="BK165" s="145">
        <v>95</v>
      </c>
      <c r="BL165" s="145">
        <v>219</v>
      </c>
      <c r="BM165" s="145">
        <v>78</v>
      </c>
      <c r="BN165" s="145">
        <v>176</v>
      </c>
      <c r="BO165" s="145">
        <v>294</v>
      </c>
      <c r="BP165" s="145">
        <v>149</v>
      </c>
      <c r="BQ165" s="145">
        <v>94</v>
      </c>
      <c r="BR165" s="145">
        <v>146</v>
      </c>
      <c r="BS165" s="145">
        <v>100</v>
      </c>
      <c r="BT165" s="145">
        <v>215</v>
      </c>
      <c r="BU165" s="145">
        <v>320</v>
      </c>
      <c r="BV165" s="145">
        <v>786</v>
      </c>
      <c r="BW165" s="145">
        <v>477</v>
      </c>
      <c r="BX165" s="145">
        <v>520</v>
      </c>
      <c r="BY165" s="145">
        <v>458</v>
      </c>
      <c r="BZ165" s="145">
        <v>38</v>
      </c>
      <c r="CA165" s="145">
        <v>77</v>
      </c>
      <c r="CB165" s="145">
        <v>212</v>
      </c>
      <c r="CC165" s="145">
        <v>148</v>
      </c>
      <c r="CD165" s="145">
        <v>68</v>
      </c>
      <c r="CE165" s="145">
        <v>135</v>
      </c>
      <c r="CF165" s="145">
        <v>208</v>
      </c>
      <c r="CG165" s="145">
        <v>272</v>
      </c>
      <c r="CH165" s="145">
        <v>259</v>
      </c>
      <c r="CI165" s="145">
        <v>202</v>
      </c>
      <c r="CJ165" s="145">
        <v>91</v>
      </c>
      <c r="CK165" s="145">
        <v>69</v>
      </c>
      <c r="CL165" s="145">
        <v>220</v>
      </c>
      <c r="CM165" s="145">
        <v>353</v>
      </c>
      <c r="CN165" s="145">
        <v>185</v>
      </c>
      <c r="CO165" s="145">
        <v>225</v>
      </c>
      <c r="CP165" s="145">
        <v>78</v>
      </c>
      <c r="CQ165" s="145">
        <v>47</v>
      </c>
      <c r="CR165" s="145">
        <v>32</v>
      </c>
      <c r="CS165" s="145">
        <v>30</v>
      </c>
      <c r="CT165" s="145">
        <v>24</v>
      </c>
      <c r="CU165" s="145">
        <v>37</v>
      </c>
      <c r="CV165" s="145">
        <v>39</v>
      </c>
      <c r="CW165" s="145">
        <v>48</v>
      </c>
      <c r="CX165" s="145">
        <v>44</v>
      </c>
      <c r="CY165" s="145">
        <v>73</v>
      </c>
      <c r="CZ165" s="145">
        <v>13</v>
      </c>
      <c r="DA165" s="145">
        <v>15</v>
      </c>
      <c r="DB165" s="145">
        <v>27</v>
      </c>
      <c r="DC165" s="145">
        <v>112</v>
      </c>
      <c r="DD165" s="145">
        <v>211</v>
      </c>
      <c r="DE165" s="145">
        <v>89</v>
      </c>
      <c r="DF165" s="145">
        <v>109</v>
      </c>
      <c r="DG165" s="145">
        <v>218</v>
      </c>
      <c r="DH165" s="145">
        <v>36</v>
      </c>
      <c r="DI165" s="145">
        <v>131</v>
      </c>
      <c r="DJ165" s="145">
        <v>274</v>
      </c>
      <c r="DK165" s="145">
        <v>53</v>
      </c>
      <c r="DL165" s="145">
        <v>79</v>
      </c>
      <c r="DM165" s="145">
        <v>58</v>
      </c>
      <c r="DN165" s="145">
        <v>30</v>
      </c>
      <c r="DO165" s="145">
        <v>30</v>
      </c>
      <c r="DP165" s="145">
        <v>332</v>
      </c>
      <c r="DQ165" s="145">
        <v>106</v>
      </c>
      <c r="DR165" s="145">
        <v>18</v>
      </c>
      <c r="DS165" s="145">
        <v>12</v>
      </c>
      <c r="DT165" s="145">
        <v>21</v>
      </c>
      <c r="DU165" s="145">
        <v>49</v>
      </c>
      <c r="DV165" s="145">
        <v>38</v>
      </c>
      <c r="DW165" s="145">
        <v>53</v>
      </c>
      <c r="DX165" s="145">
        <v>50</v>
      </c>
      <c r="DY165" s="145">
        <v>90</v>
      </c>
      <c r="DZ165" s="145">
        <v>43</v>
      </c>
      <c r="EA165" s="145">
        <v>56</v>
      </c>
      <c r="EB165" s="145">
        <v>23</v>
      </c>
      <c r="EC165" s="145">
        <v>71</v>
      </c>
      <c r="ED165" s="145">
        <v>123</v>
      </c>
      <c r="EE165" s="145">
        <v>188</v>
      </c>
      <c r="EF165" s="145">
        <v>125</v>
      </c>
      <c r="EG165" s="145">
        <v>160</v>
      </c>
      <c r="EH165" s="145">
        <v>185</v>
      </c>
      <c r="EI165" s="145">
        <v>476</v>
      </c>
      <c r="EJ165" s="145">
        <v>401</v>
      </c>
      <c r="EK165" s="145">
        <v>304</v>
      </c>
      <c r="EL165" s="145">
        <v>168</v>
      </c>
      <c r="EM165" s="145">
        <v>42</v>
      </c>
      <c r="EN165" s="145">
        <v>27</v>
      </c>
      <c r="EO165" s="145">
        <v>39</v>
      </c>
      <c r="EP165" s="145">
        <v>146</v>
      </c>
      <c r="EQ165" s="145">
        <v>33</v>
      </c>
      <c r="ER165" s="145">
        <v>86</v>
      </c>
      <c r="ES165" s="145">
        <v>81</v>
      </c>
      <c r="ET165" s="145">
        <v>296</v>
      </c>
      <c r="EU165" s="145">
        <v>155</v>
      </c>
      <c r="EV165" s="145">
        <v>222</v>
      </c>
      <c r="EW165" s="145">
        <v>75</v>
      </c>
      <c r="EX165" s="145">
        <v>22</v>
      </c>
      <c r="EY165" s="145">
        <v>63</v>
      </c>
      <c r="EZ165" s="145">
        <v>159</v>
      </c>
      <c r="FA165" s="145">
        <v>63</v>
      </c>
      <c r="FB165" s="145">
        <v>123</v>
      </c>
      <c r="FC165" s="145">
        <v>180</v>
      </c>
      <c r="FD165" s="145">
        <v>36</v>
      </c>
      <c r="FE165" s="145">
        <v>313</v>
      </c>
      <c r="FF165" s="145">
        <v>378</v>
      </c>
      <c r="FG165" s="145">
        <v>261</v>
      </c>
      <c r="FH165" s="145">
        <v>9</v>
      </c>
      <c r="FI165" s="145">
        <v>96</v>
      </c>
      <c r="FJ165" s="145">
        <v>48</v>
      </c>
      <c r="FK165" s="145">
        <v>14</v>
      </c>
      <c r="FL165" s="145">
        <v>107</v>
      </c>
      <c r="FM165" s="145">
        <v>53</v>
      </c>
      <c r="FN165" s="145">
        <v>112</v>
      </c>
      <c r="FO165" s="145">
        <v>33</v>
      </c>
      <c r="FP165" s="145">
        <v>67</v>
      </c>
      <c r="FQ165" s="145">
        <v>17</v>
      </c>
      <c r="FR165" s="145">
        <v>93</v>
      </c>
      <c r="FS165" s="145">
        <v>136</v>
      </c>
      <c r="FT165" s="145">
        <v>1</v>
      </c>
      <c r="FU165" s="145">
        <v>21</v>
      </c>
      <c r="FV165" s="145">
        <v>30</v>
      </c>
      <c r="FW165" s="145">
        <v>18</v>
      </c>
      <c r="FX165" s="145">
        <v>46</v>
      </c>
      <c r="FY165" s="145">
        <v>102</v>
      </c>
      <c r="FZ165" s="145">
        <v>113</v>
      </c>
      <c r="GA165" s="145">
        <v>7</v>
      </c>
      <c r="GB165" s="145">
        <v>19</v>
      </c>
      <c r="GC165" s="145">
        <v>11</v>
      </c>
      <c r="GD165" s="145">
        <v>11</v>
      </c>
      <c r="GE165" s="145">
        <v>42</v>
      </c>
      <c r="GF165" s="145">
        <v>52</v>
      </c>
      <c r="GG165" s="145">
        <v>16</v>
      </c>
      <c r="GH165" s="145">
        <v>67</v>
      </c>
      <c r="GI165" s="145">
        <v>22</v>
      </c>
      <c r="GJ165" s="145">
        <v>22</v>
      </c>
      <c r="GK165" s="145">
        <v>24</v>
      </c>
      <c r="GL165" s="145">
        <v>502</v>
      </c>
      <c r="GM165" s="145">
        <v>180</v>
      </c>
      <c r="GN165" s="145">
        <v>45</v>
      </c>
      <c r="GO165" s="145">
        <v>86</v>
      </c>
      <c r="GP165" s="145">
        <v>66</v>
      </c>
      <c r="GQ165" s="145">
        <v>169</v>
      </c>
      <c r="GR165" s="145">
        <v>156</v>
      </c>
      <c r="GS165" s="145">
        <v>108</v>
      </c>
      <c r="GT165" s="145">
        <v>54</v>
      </c>
      <c r="GU165" s="145">
        <v>747</v>
      </c>
      <c r="GV165" s="145">
        <v>503</v>
      </c>
      <c r="GW165" s="145">
        <v>116</v>
      </c>
      <c r="GX165" s="145">
        <v>161</v>
      </c>
      <c r="GY165" s="145">
        <v>52</v>
      </c>
      <c r="GZ165" s="145">
        <v>108</v>
      </c>
      <c r="HA165" s="145">
        <v>89</v>
      </c>
      <c r="HB165" s="145">
        <v>235</v>
      </c>
      <c r="HC165" s="145">
        <v>146</v>
      </c>
      <c r="HD165" s="145">
        <v>89</v>
      </c>
      <c r="HE165" s="145">
        <v>161</v>
      </c>
      <c r="HF165" s="145">
        <v>406</v>
      </c>
      <c r="HG165" s="145">
        <v>150</v>
      </c>
      <c r="HH165" s="145">
        <v>344</v>
      </c>
      <c r="HI165" s="145">
        <v>222</v>
      </c>
      <c r="HJ165" s="145">
        <v>12</v>
      </c>
      <c r="HK165" s="145">
        <v>33</v>
      </c>
      <c r="HL165" s="145">
        <v>67</v>
      </c>
      <c r="HM165" s="145">
        <v>36</v>
      </c>
      <c r="HN165" s="145">
        <v>34</v>
      </c>
      <c r="HO165" s="145">
        <v>88</v>
      </c>
      <c r="HP165" s="145">
        <v>365</v>
      </c>
      <c r="HQ165" s="145">
        <v>64</v>
      </c>
      <c r="HR165" s="145">
        <v>57</v>
      </c>
      <c r="HS165" s="145">
        <v>47</v>
      </c>
      <c r="HT165" s="145">
        <v>49</v>
      </c>
      <c r="HU165" s="145">
        <v>70</v>
      </c>
      <c r="HV165" s="145">
        <v>297</v>
      </c>
      <c r="HW165" s="145">
        <v>99</v>
      </c>
      <c r="HX165" s="145">
        <v>74</v>
      </c>
      <c r="HY165" s="145">
        <v>27</v>
      </c>
      <c r="HZ165" s="145">
        <v>131</v>
      </c>
      <c r="IA165" s="145">
        <v>100</v>
      </c>
      <c r="IB165" s="145">
        <v>109</v>
      </c>
      <c r="IC165" s="145">
        <v>79</v>
      </c>
      <c r="ID165" s="145">
        <v>48</v>
      </c>
      <c r="IE165" s="145">
        <v>273</v>
      </c>
      <c r="IF165" s="145">
        <v>348</v>
      </c>
      <c r="IG165" s="145">
        <v>110</v>
      </c>
      <c r="IH165" s="145">
        <v>39</v>
      </c>
      <c r="II165" s="145">
        <v>70</v>
      </c>
      <c r="IJ165" s="145">
        <v>84</v>
      </c>
      <c r="IK165" s="145">
        <v>51</v>
      </c>
      <c r="IL165" s="145">
        <v>72</v>
      </c>
      <c r="IM165" s="145">
        <v>45</v>
      </c>
      <c r="IN165" s="145">
        <v>75</v>
      </c>
      <c r="IO165" s="145">
        <v>83</v>
      </c>
      <c r="IP165" s="145">
        <v>85</v>
      </c>
      <c r="IQ165" s="145">
        <v>62</v>
      </c>
      <c r="IR165" s="145">
        <v>37</v>
      </c>
      <c r="IS165" s="145">
        <v>36</v>
      </c>
      <c r="IT165" s="145">
        <v>18</v>
      </c>
      <c r="IU165" s="145">
        <v>81</v>
      </c>
      <c r="IV165" s="145">
        <v>37</v>
      </c>
    </row>
    <row r="166" spans="1:256" x14ac:dyDescent="0.2">
      <c r="A166" s="144" t="s">
        <v>704</v>
      </c>
      <c r="B166" s="145">
        <v>87</v>
      </c>
      <c r="C166" s="145">
        <v>17</v>
      </c>
      <c r="D166" s="145">
        <v>4</v>
      </c>
      <c r="E166" s="145">
        <v>28</v>
      </c>
      <c r="F166" s="145">
        <v>12</v>
      </c>
      <c r="G166" s="145">
        <v>36</v>
      </c>
      <c r="H166" s="145">
        <v>11</v>
      </c>
      <c r="I166" s="145">
        <v>4</v>
      </c>
      <c r="J166" s="145">
        <v>16</v>
      </c>
      <c r="K166" s="145">
        <v>0</v>
      </c>
      <c r="L166" s="145">
        <v>6</v>
      </c>
      <c r="M166" s="145">
        <v>60</v>
      </c>
      <c r="N166" s="145">
        <v>74</v>
      </c>
      <c r="O166" s="145">
        <v>265</v>
      </c>
      <c r="P166" s="145">
        <v>138</v>
      </c>
      <c r="Q166" s="145">
        <v>131</v>
      </c>
      <c r="R166" s="145">
        <v>52</v>
      </c>
      <c r="S166" s="145">
        <v>236</v>
      </c>
      <c r="T166" s="145">
        <v>141</v>
      </c>
      <c r="U166" s="145">
        <v>63</v>
      </c>
      <c r="V166" s="145">
        <v>82</v>
      </c>
      <c r="W166" s="145">
        <v>11</v>
      </c>
      <c r="X166" s="145">
        <v>5</v>
      </c>
      <c r="Y166" s="145">
        <v>143</v>
      </c>
      <c r="Z166" s="145">
        <v>75</v>
      </c>
      <c r="AA166" s="145">
        <v>7</v>
      </c>
      <c r="AB166" s="145">
        <v>12</v>
      </c>
      <c r="AC166" s="145">
        <v>6</v>
      </c>
      <c r="AD166" s="145">
        <v>38</v>
      </c>
      <c r="AE166" s="145">
        <v>2</v>
      </c>
      <c r="AF166" s="145">
        <v>8</v>
      </c>
      <c r="AG166" s="145">
        <v>2</v>
      </c>
      <c r="AH166" s="145">
        <v>0</v>
      </c>
      <c r="AI166" s="145">
        <v>1</v>
      </c>
      <c r="AJ166" s="145">
        <v>57</v>
      </c>
      <c r="AK166" s="145">
        <v>7</v>
      </c>
      <c r="AL166" s="145">
        <v>10</v>
      </c>
      <c r="AM166" s="145">
        <v>18</v>
      </c>
      <c r="AN166" s="145">
        <v>7</v>
      </c>
      <c r="AO166" s="145">
        <v>2</v>
      </c>
      <c r="AP166" s="145">
        <v>15</v>
      </c>
      <c r="AQ166" s="145">
        <v>17</v>
      </c>
      <c r="AR166" s="145">
        <v>2</v>
      </c>
      <c r="AS166" s="145">
        <v>7</v>
      </c>
      <c r="AT166" s="145">
        <v>20</v>
      </c>
      <c r="AU166" s="145">
        <v>21</v>
      </c>
      <c r="AV166" s="145">
        <v>4</v>
      </c>
      <c r="AW166" s="145">
        <v>2</v>
      </c>
      <c r="AX166" s="145">
        <v>37</v>
      </c>
      <c r="AY166" s="145">
        <v>11</v>
      </c>
      <c r="AZ166" s="145">
        <v>2</v>
      </c>
      <c r="BA166" s="145">
        <v>8</v>
      </c>
      <c r="BB166" s="145">
        <v>9</v>
      </c>
      <c r="BC166" s="145">
        <v>10</v>
      </c>
      <c r="BD166" s="145">
        <v>8</v>
      </c>
      <c r="BE166" s="145">
        <v>22</v>
      </c>
      <c r="BF166" s="145">
        <v>12</v>
      </c>
      <c r="BG166" s="145">
        <v>5</v>
      </c>
      <c r="BH166" s="145">
        <v>12</v>
      </c>
      <c r="BI166" s="145">
        <v>2</v>
      </c>
      <c r="BJ166" s="145">
        <v>42</v>
      </c>
      <c r="BK166" s="145">
        <v>6</v>
      </c>
      <c r="BL166" s="145">
        <v>1</v>
      </c>
      <c r="BM166" s="145">
        <v>17</v>
      </c>
      <c r="BN166" s="145">
        <v>26</v>
      </c>
      <c r="BO166" s="145">
        <v>26</v>
      </c>
      <c r="BP166" s="145">
        <v>14</v>
      </c>
      <c r="BQ166" s="145">
        <v>14</v>
      </c>
      <c r="BR166" s="145">
        <v>11</v>
      </c>
      <c r="BS166" s="145">
        <v>17</v>
      </c>
      <c r="BT166" s="145">
        <v>22</v>
      </c>
      <c r="BU166" s="145">
        <v>14</v>
      </c>
      <c r="BV166" s="145">
        <v>13</v>
      </c>
      <c r="BW166" s="145">
        <v>39</v>
      </c>
      <c r="BX166" s="145">
        <v>47</v>
      </c>
      <c r="BY166" s="145">
        <v>71</v>
      </c>
      <c r="BZ166" s="145">
        <v>2</v>
      </c>
      <c r="CA166" s="145">
        <v>4</v>
      </c>
      <c r="CB166" s="145">
        <v>18</v>
      </c>
      <c r="CC166" s="145">
        <v>14</v>
      </c>
      <c r="CD166" s="145">
        <v>4</v>
      </c>
      <c r="CE166" s="145">
        <v>8</v>
      </c>
      <c r="CF166" s="145">
        <v>6</v>
      </c>
      <c r="CG166" s="145">
        <v>4</v>
      </c>
      <c r="CH166" s="145">
        <v>6</v>
      </c>
      <c r="CI166" s="145">
        <v>2</v>
      </c>
      <c r="CJ166" s="145">
        <v>8</v>
      </c>
      <c r="CK166" s="145">
        <v>1</v>
      </c>
      <c r="CL166" s="145">
        <v>7</v>
      </c>
      <c r="CM166" s="145">
        <v>47</v>
      </c>
      <c r="CN166" s="145">
        <v>5</v>
      </c>
      <c r="CO166" s="145">
        <v>0</v>
      </c>
      <c r="CP166" s="145">
        <v>0</v>
      </c>
      <c r="CQ166" s="145">
        <v>0</v>
      </c>
      <c r="CR166" s="145">
        <v>2</v>
      </c>
      <c r="CS166" s="145">
        <v>2</v>
      </c>
      <c r="CT166" s="145">
        <v>8</v>
      </c>
      <c r="CU166" s="145">
        <v>2</v>
      </c>
      <c r="CV166" s="145">
        <v>4</v>
      </c>
      <c r="CW166" s="145">
        <v>5</v>
      </c>
      <c r="CX166" s="145">
        <v>0</v>
      </c>
      <c r="CY166" s="145">
        <v>0</v>
      </c>
      <c r="CZ166" s="145">
        <v>4</v>
      </c>
      <c r="DA166" s="145">
        <v>0</v>
      </c>
      <c r="DB166" s="145">
        <v>2</v>
      </c>
      <c r="DC166" s="145">
        <v>1</v>
      </c>
      <c r="DD166" s="145">
        <v>2</v>
      </c>
      <c r="DE166" s="145">
        <v>0</v>
      </c>
      <c r="DF166" s="145">
        <v>9</v>
      </c>
      <c r="DG166" s="145">
        <v>28</v>
      </c>
      <c r="DH166" s="145">
        <v>6</v>
      </c>
      <c r="DI166" s="145">
        <v>11</v>
      </c>
      <c r="DJ166" s="145">
        <v>40</v>
      </c>
      <c r="DK166" s="145">
        <v>13</v>
      </c>
      <c r="DL166" s="145">
        <v>15</v>
      </c>
      <c r="DM166" s="145">
        <v>1</v>
      </c>
      <c r="DN166" s="145">
        <v>7</v>
      </c>
      <c r="DO166" s="145">
        <v>5</v>
      </c>
      <c r="DP166" s="145">
        <v>7</v>
      </c>
      <c r="DQ166" s="145">
        <v>4</v>
      </c>
      <c r="DR166" s="145">
        <v>0</v>
      </c>
      <c r="DS166" s="145">
        <v>0</v>
      </c>
      <c r="DT166" s="145">
        <v>0</v>
      </c>
      <c r="DU166" s="145">
        <v>0</v>
      </c>
      <c r="DV166" s="145">
        <v>2</v>
      </c>
      <c r="DW166" s="145">
        <v>3</v>
      </c>
      <c r="DX166" s="145">
        <v>4</v>
      </c>
      <c r="DY166" s="145">
        <v>3</v>
      </c>
      <c r="DZ166" s="145">
        <v>0</v>
      </c>
      <c r="EA166" s="145">
        <v>2</v>
      </c>
      <c r="EB166" s="145">
        <v>0</v>
      </c>
      <c r="EC166" s="145">
        <v>12</v>
      </c>
      <c r="ED166" s="145">
        <v>12</v>
      </c>
      <c r="EE166" s="145">
        <v>29</v>
      </c>
      <c r="EF166" s="145">
        <v>5</v>
      </c>
      <c r="EG166" s="145">
        <v>14</v>
      </c>
      <c r="EH166" s="145">
        <v>14</v>
      </c>
      <c r="EI166" s="145">
        <v>49</v>
      </c>
      <c r="EJ166" s="145">
        <v>49</v>
      </c>
      <c r="EK166" s="145">
        <v>24</v>
      </c>
      <c r="EL166" s="145">
        <v>17</v>
      </c>
      <c r="EM166" s="145">
        <v>12</v>
      </c>
      <c r="EN166" s="145">
        <v>1</v>
      </c>
      <c r="EO166" s="145">
        <v>2</v>
      </c>
      <c r="EP166" s="145">
        <v>18</v>
      </c>
      <c r="EQ166" s="145">
        <v>1</v>
      </c>
      <c r="ER166" s="145">
        <v>9</v>
      </c>
      <c r="ES166" s="145">
        <v>5</v>
      </c>
      <c r="ET166" s="145">
        <v>2</v>
      </c>
      <c r="EU166" s="145">
        <v>4</v>
      </c>
      <c r="EV166" s="145">
        <v>10</v>
      </c>
      <c r="EW166" s="145">
        <v>3</v>
      </c>
      <c r="EX166" s="145">
        <v>1</v>
      </c>
      <c r="EY166" s="145">
        <v>0</v>
      </c>
      <c r="EZ166" s="145">
        <v>2</v>
      </c>
      <c r="FA166" s="145">
        <v>8</v>
      </c>
      <c r="FB166" s="145">
        <v>0</v>
      </c>
      <c r="FC166" s="145">
        <v>4</v>
      </c>
      <c r="FD166" s="145">
        <v>0</v>
      </c>
      <c r="FE166" s="145">
        <v>19</v>
      </c>
      <c r="FF166" s="145">
        <v>10</v>
      </c>
      <c r="FG166" s="145">
        <v>6</v>
      </c>
      <c r="FH166" s="145">
        <v>1</v>
      </c>
      <c r="FI166" s="145">
        <v>13</v>
      </c>
      <c r="FJ166" s="145">
        <v>27</v>
      </c>
      <c r="FK166" s="145">
        <v>5</v>
      </c>
      <c r="FL166" s="145">
        <v>19</v>
      </c>
      <c r="FM166" s="145">
        <v>6</v>
      </c>
      <c r="FN166" s="145">
        <v>20</v>
      </c>
      <c r="FO166" s="145">
        <v>11</v>
      </c>
      <c r="FP166" s="145">
        <v>14</v>
      </c>
      <c r="FQ166" s="145">
        <v>6</v>
      </c>
      <c r="FR166" s="145">
        <v>2</v>
      </c>
      <c r="FS166" s="145">
        <v>24</v>
      </c>
      <c r="FT166" s="145">
        <v>0</v>
      </c>
      <c r="FU166" s="145">
        <v>0</v>
      </c>
      <c r="FV166" s="145">
        <v>0</v>
      </c>
      <c r="FW166" s="145">
        <v>4</v>
      </c>
      <c r="FX166" s="145">
        <v>0</v>
      </c>
      <c r="FY166" s="145">
        <v>5</v>
      </c>
      <c r="FZ166" s="145">
        <v>1</v>
      </c>
      <c r="GA166" s="145">
        <v>0</v>
      </c>
      <c r="GB166" s="145">
        <v>2</v>
      </c>
      <c r="GC166" s="145">
        <v>1</v>
      </c>
      <c r="GD166" s="145">
        <v>1</v>
      </c>
      <c r="GE166" s="145">
        <v>4</v>
      </c>
      <c r="GF166" s="145">
        <v>2</v>
      </c>
      <c r="GG166" s="145">
        <v>0</v>
      </c>
      <c r="GH166" s="145">
        <v>6</v>
      </c>
      <c r="GI166" s="145">
        <v>2</v>
      </c>
      <c r="GJ166" s="145">
        <v>1</v>
      </c>
      <c r="GK166" s="145">
        <v>0</v>
      </c>
      <c r="GL166" s="145">
        <v>54</v>
      </c>
      <c r="GM166" s="145">
        <v>13</v>
      </c>
      <c r="GN166" s="145">
        <v>3</v>
      </c>
      <c r="GO166" s="145">
        <v>21</v>
      </c>
      <c r="GP166" s="145">
        <v>7</v>
      </c>
      <c r="GQ166" s="145">
        <v>11</v>
      </c>
      <c r="GR166" s="145">
        <v>11</v>
      </c>
      <c r="GS166" s="145">
        <v>25</v>
      </c>
      <c r="GT166" s="145">
        <v>31</v>
      </c>
      <c r="GU166" s="145">
        <v>124</v>
      </c>
      <c r="GV166" s="145">
        <v>147</v>
      </c>
      <c r="GW166" s="145">
        <v>9</v>
      </c>
      <c r="GX166" s="145">
        <v>2</v>
      </c>
      <c r="GY166" s="145">
        <v>1</v>
      </c>
      <c r="GZ166" s="145">
        <v>6</v>
      </c>
      <c r="HA166" s="145">
        <v>3</v>
      </c>
      <c r="HB166" s="145">
        <v>1</v>
      </c>
      <c r="HC166" s="145">
        <v>3</v>
      </c>
      <c r="HD166" s="145">
        <v>3</v>
      </c>
      <c r="HE166" s="145">
        <v>6</v>
      </c>
      <c r="HF166" s="145">
        <v>0</v>
      </c>
      <c r="HG166" s="145">
        <v>8</v>
      </c>
      <c r="HH166" s="145">
        <v>22</v>
      </c>
      <c r="HI166" s="145">
        <v>16</v>
      </c>
      <c r="HJ166" s="145">
        <v>2</v>
      </c>
      <c r="HK166" s="145">
        <v>2</v>
      </c>
      <c r="HL166" s="145">
        <v>3</v>
      </c>
      <c r="HM166" s="145">
        <v>2</v>
      </c>
      <c r="HN166" s="145">
        <v>7</v>
      </c>
      <c r="HO166" s="145">
        <v>1</v>
      </c>
      <c r="HP166" s="145">
        <v>0</v>
      </c>
      <c r="HQ166" s="145">
        <v>9</v>
      </c>
      <c r="HR166" s="145">
        <v>3</v>
      </c>
      <c r="HS166" s="145">
        <v>7</v>
      </c>
      <c r="HT166" s="145">
        <v>2</v>
      </c>
      <c r="HU166" s="145">
        <v>14</v>
      </c>
      <c r="HV166" s="145">
        <v>37</v>
      </c>
      <c r="HW166" s="145">
        <v>0</v>
      </c>
      <c r="HX166" s="145">
        <v>3</v>
      </c>
      <c r="HY166" s="145">
        <v>0</v>
      </c>
      <c r="HZ166" s="145">
        <v>8</v>
      </c>
      <c r="IA166" s="145">
        <v>7</v>
      </c>
      <c r="IB166" s="145">
        <v>5</v>
      </c>
      <c r="IC166" s="145">
        <v>0</v>
      </c>
      <c r="ID166" s="145">
        <v>0</v>
      </c>
      <c r="IE166" s="145">
        <v>65</v>
      </c>
      <c r="IF166" s="145">
        <v>12</v>
      </c>
      <c r="IG166" s="145">
        <v>4</v>
      </c>
      <c r="IH166" s="145">
        <v>0</v>
      </c>
      <c r="II166" s="145">
        <v>6</v>
      </c>
      <c r="IJ166" s="145">
        <v>20</v>
      </c>
      <c r="IK166" s="145">
        <v>2</v>
      </c>
      <c r="IL166" s="145">
        <v>1</v>
      </c>
      <c r="IM166" s="145">
        <v>9</v>
      </c>
      <c r="IN166" s="145">
        <v>2</v>
      </c>
      <c r="IO166" s="145">
        <v>0</v>
      </c>
      <c r="IP166" s="145">
        <v>3</v>
      </c>
      <c r="IQ166" s="145">
        <v>0</v>
      </c>
      <c r="IR166" s="145">
        <v>1</v>
      </c>
      <c r="IS166" s="145">
        <v>1</v>
      </c>
      <c r="IT166" s="145">
        <v>1</v>
      </c>
      <c r="IU166" s="145">
        <v>0</v>
      </c>
      <c r="IV166" s="145">
        <v>0</v>
      </c>
    </row>
    <row r="167" spans="1:256" s="148" customFormat="1" x14ac:dyDescent="0.2">
      <c r="A167" s="146" t="s">
        <v>570</v>
      </c>
      <c r="B167" s="147">
        <v>725</v>
      </c>
      <c r="C167" s="147">
        <v>93</v>
      </c>
      <c r="D167" s="147">
        <v>61</v>
      </c>
      <c r="E167" s="147">
        <v>136</v>
      </c>
      <c r="F167" s="147">
        <v>37</v>
      </c>
      <c r="G167" s="147">
        <v>553</v>
      </c>
      <c r="H167" s="147">
        <v>194</v>
      </c>
      <c r="I167" s="147">
        <v>42</v>
      </c>
      <c r="J167" s="147">
        <v>37</v>
      </c>
      <c r="K167" s="147">
        <v>46</v>
      </c>
      <c r="L167" s="147">
        <v>1300</v>
      </c>
      <c r="M167" s="147">
        <v>1061</v>
      </c>
      <c r="N167" s="147">
        <v>580</v>
      </c>
      <c r="O167" s="147">
        <v>1507</v>
      </c>
      <c r="P167" s="147">
        <v>550</v>
      </c>
      <c r="Q167" s="147">
        <v>1192</v>
      </c>
      <c r="R167" s="147">
        <v>417</v>
      </c>
      <c r="S167" s="147">
        <v>905</v>
      </c>
      <c r="T167" s="147">
        <v>1202</v>
      </c>
      <c r="U167" s="147">
        <v>694</v>
      </c>
      <c r="V167" s="147">
        <v>1000</v>
      </c>
      <c r="W167" s="147">
        <v>1331</v>
      </c>
      <c r="X167" s="147">
        <v>129</v>
      </c>
      <c r="Y167" s="147">
        <v>703</v>
      </c>
      <c r="Z167" s="147">
        <v>953</v>
      </c>
      <c r="AA167" s="147">
        <v>169</v>
      </c>
      <c r="AB167" s="147">
        <v>244</v>
      </c>
      <c r="AC167" s="147">
        <v>1332</v>
      </c>
      <c r="AD167" s="147">
        <v>137</v>
      </c>
      <c r="AE167" s="147">
        <v>39</v>
      </c>
      <c r="AF167" s="147">
        <v>95</v>
      </c>
      <c r="AG167" s="147">
        <v>38</v>
      </c>
      <c r="AH167" s="147">
        <v>84</v>
      </c>
      <c r="AI167" s="147">
        <v>60</v>
      </c>
      <c r="AJ167" s="147">
        <v>320</v>
      </c>
      <c r="AK167" s="147">
        <v>96</v>
      </c>
      <c r="AL167" s="147">
        <v>72</v>
      </c>
      <c r="AM167" s="147">
        <v>677</v>
      </c>
      <c r="AN167" s="147">
        <v>125</v>
      </c>
      <c r="AO167" s="147">
        <v>145</v>
      </c>
      <c r="AP167" s="147">
        <v>109</v>
      </c>
      <c r="AQ167" s="147">
        <v>275</v>
      </c>
      <c r="AR167" s="147">
        <v>281</v>
      </c>
      <c r="AS167" s="147">
        <v>87</v>
      </c>
      <c r="AT167" s="147">
        <v>72</v>
      </c>
      <c r="AU167" s="147">
        <v>230</v>
      </c>
      <c r="AV167" s="147">
        <v>42</v>
      </c>
      <c r="AW167" s="147">
        <v>276</v>
      </c>
      <c r="AX167" s="147">
        <v>243</v>
      </c>
      <c r="AY167" s="147">
        <v>240</v>
      </c>
      <c r="AZ167" s="147">
        <v>427</v>
      </c>
      <c r="BA167" s="147">
        <v>82</v>
      </c>
      <c r="BB167" s="147">
        <v>141</v>
      </c>
      <c r="BC167" s="147">
        <v>48</v>
      </c>
      <c r="BD167" s="147">
        <v>223</v>
      </c>
      <c r="BE167" s="147">
        <v>185</v>
      </c>
      <c r="BF167" s="147">
        <v>98</v>
      </c>
      <c r="BG167" s="147">
        <v>222</v>
      </c>
      <c r="BH167" s="147">
        <v>295</v>
      </c>
      <c r="BI167" s="147">
        <v>221</v>
      </c>
      <c r="BJ167" s="147">
        <v>241</v>
      </c>
      <c r="BK167" s="147">
        <v>101</v>
      </c>
      <c r="BL167" s="147">
        <v>220</v>
      </c>
      <c r="BM167" s="147">
        <v>95</v>
      </c>
      <c r="BN167" s="147">
        <v>202</v>
      </c>
      <c r="BO167" s="147">
        <v>320</v>
      </c>
      <c r="BP167" s="147">
        <v>163</v>
      </c>
      <c r="BQ167" s="147">
        <v>108</v>
      </c>
      <c r="BR167" s="147">
        <v>157</v>
      </c>
      <c r="BS167" s="147">
        <v>117</v>
      </c>
      <c r="BT167" s="147">
        <v>237</v>
      </c>
      <c r="BU167" s="147">
        <v>334</v>
      </c>
      <c r="BV167" s="147">
        <v>799</v>
      </c>
      <c r="BW167" s="147">
        <v>516</v>
      </c>
      <c r="BX167" s="147">
        <v>567</v>
      </c>
      <c r="BY167" s="147">
        <v>529</v>
      </c>
      <c r="BZ167" s="147">
        <v>40</v>
      </c>
      <c r="CA167" s="147">
        <v>81</v>
      </c>
      <c r="CB167" s="147">
        <v>230</v>
      </c>
      <c r="CC167" s="147">
        <v>162</v>
      </c>
      <c r="CD167" s="147">
        <v>72</v>
      </c>
      <c r="CE167" s="147">
        <v>143</v>
      </c>
      <c r="CF167" s="147">
        <v>214</v>
      </c>
      <c r="CG167" s="147">
        <v>276</v>
      </c>
      <c r="CH167" s="147">
        <v>265</v>
      </c>
      <c r="CI167" s="147">
        <v>204</v>
      </c>
      <c r="CJ167" s="147">
        <v>99</v>
      </c>
      <c r="CK167" s="147">
        <v>70</v>
      </c>
      <c r="CL167" s="147">
        <v>227</v>
      </c>
      <c r="CM167" s="147">
        <v>400</v>
      </c>
      <c r="CN167" s="147">
        <v>190</v>
      </c>
      <c r="CO167" s="147">
        <v>225</v>
      </c>
      <c r="CP167" s="147">
        <v>78</v>
      </c>
      <c r="CQ167" s="147">
        <v>47</v>
      </c>
      <c r="CR167" s="147">
        <v>34</v>
      </c>
      <c r="CS167" s="147">
        <v>32</v>
      </c>
      <c r="CT167" s="147">
        <v>32</v>
      </c>
      <c r="CU167" s="147">
        <v>39</v>
      </c>
      <c r="CV167" s="147">
        <v>43</v>
      </c>
      <c r="CW167" s="147">
        <v>53</v>
      </c>
      <c r="CX167" s="147">
        <v>44</v>
      </c>
      <c r="CY167" s="147">
        <v>73</v>
      </c>
      <c r="CZ167" s="147">
        <v>17</v>
      </c>
      <c r="DA167" s="147">
        <v>15</v>
      </c>
      <c r="DB167" s="147">
        <v>29</v>
      </c>
      <c r="DC167" s="147">
        <v>113</v>
      </c>
      <c r="DD167" s="147">
        <v>213</v>
      </c>
      <c r="DE167" s="147">
        <v>89</v>
      </c>
      <c r="DF167" s="147">
        <v>118</v>
      </c>
      <c r="DG167" s="147">
        <v>246</v>
      </c>
      <c r="DH167" s="147">
        <v>42</v>
      </c>
      <c r="DI167" s="147">
        <v>142</v>
      </c>
      <c r="DJ167" s="147">
        <v>314</v>
      </c>
      <c r="DK167" s="147">
        <v>66</v>
      </c>
      <c r="DL167" s="147">
        <v>94</v>
      </c>
      <c r="DM167" s="147">
        <v>59</v>
      </c>
      <c r="DN167" s="147">
        <v>37</v>
      </c>
      <c r="DO167" s="147">
        <v>35</v>
      </c>
      <c r="DP167" s="147">
        <v>339</v>
      </c>
      <c r="DQ167" s="147">
        <v>110</v>
      </c>
      <c r="DR167" s="147">
        <v>18</v>
      </c>
      <c r="DS167" s="147">
        <v>12</v>
      </c>
      <c r="DT167" s="147">
        <v>21</v>
      </c>
      <c r="DU167" s="147">
        <v>49</v>
      </c>
      <c r="DV167" s="147">
        <v>40</v>
      </c>
      <c r="DW167" s="147">
        <v>56</v>
      </c>
      <c r="DX167" s="147">
        <v>54</v>
      </c>
      <c r="DY167" s="147">
        <v>93</v>
      </c>
      <c r="DZ167" s="147">
        <v>43</v>
      </c>
      <c r="EA167" s="147">
        <v>58</v>
      </c>
      <c r="EB167" s="147">
        <v>23</v>
      </c>
      <c r="EC167" s="147">
        <v>83</v>
      </c>
      <c r="ED167" s="147">
        <v>135</v>
      </c>
      <c r="EE167" s="147">
        <v>217</v>
      </c>
      <c r="EF167" s="147">
        <v>130</v>
      </c>
      <c r="EG167" s="147">
        <v>174</v>
      </c>
      <c r="EH167" s="147">
        <v>199</v>
      </c>
      <c r="EI167" s="147">
        <v>525</v>
      </c>
      <c r="EJ167" s="147">
        <v>450</v>
      </c>
      <c r="EK167" s="147">
        <v>328</v>
      </c>
      <c r="EL167" s="147">
        <v>185</v>
      </c>
      <c r="EM167" s="147">
        <v>54</v>
      </c>
      <c r="EN167" s="147">
        <v>28</v>
      </c>
      <c r="EO167" s="147">
        <v>41</v>
      </c>
      <c r="EP167" s="147">
        <v>164</v>
      </c>
      <c r="EQ167" s="147">
        <v>34</v>
      </c>
      <c r="ER167" s="147">
        <v>95</v>
      </c>
      <c r="ES167" s="147">
        <v>86</v>
      </c>
      <c r="ET167" s="147">
        <v>298</v>
      </c>
      <c r="EU167" s="147">
        <v>159</v>
      </c>
      <c r="EV167" s="147">
        <v>232</v>
      </c>
      <c r="EW167" s="147">
        <v>78</v>
      </c>
      <c r="EX167" s="147">
        <v>23</v>
      </c>
      <c r="EY167" s="147">
        <v>63</v>
      </c>
      <c r="EZ167" s="147">
        <v>161</v>
      </c>
      <c r="FA167" s="147">
        <v>71</v>
      </c>
      <c r="FB167" s="147">
        <v>123</v>
      </c>
      <c r="FC167" s="147">
        <v>184</v>
      </c>
      <c r="FD167" s="147">
        <v>36</v>
      </c>
      <c r="FE167" s="147">
        <v>332</v>
      </c>
      <c r="FF167" s="147">
        <v>388</v>
      </c>
      <c r="FG167" s="147">
        <v>267</v>
      </c>
      <c r="FH167" s="147">
        <v>10</v>
      </c>
      <c r="FI167" s="147">
        <v>109</v>
      </c>
      <c r="FJ167" s="147">
        <v>75</v>
      </c>
      <c r="FK167" s="147">
        <v>19</v>
      </c>
      <c r="FL167" s="147">
        <v>126</v>
      </c>
      <c r="FM167" s="147">
        <v>59</v>
      </c>
      <c r="FN167" s="147">
        <v>132</v>
      </c>
      <c r="FO167" s="147">
        <v>44</v>
      </c>
      <c r="FP167" s="147">
        <v>81</v>
      </c>
      <c r="FQ167" s="147">
        <v>23</v>
      </c>
      <c r="FR167" s="147">
        <v>95</v>
      </c>
      <c r="FS167" s="147">
        <v>160</v>
      </c>
      <c r="FT167" s="147">
        <v>1</v>
      </c>
      <c r="FU167" s="147">
        <v>21</v>
      </c>
      <c r="FV167" s="147">
        <v>30</v>
      </c>
      <c r="FW167" s="147">
        <v>22</v>
      </c>
      <c r="FX167" s="147">
        <v>46</v>
      </c>
      <c r="FY167" s="147">
        <v>107</v>
      </c>
      <c r="FZ167" s="147">
        <v>114</v>
      </c>
      <c r="GA167" s="147">
        <v>7</v>
      </c>
      <c r="GB167" s="147">
        <v>21</v>
      </c>
      <c r="GC167" s="147">
        <v>12</v>
      </c>
      <c r="GD167" s="147">
        <v>12</v>
      </c>
      <c r="GE167" s="147">
        <v>46</v>
      </c>
      <c r="GF167" s="147">
        <v>54</v>
      </c>
      <c r="GG167" s="147">
        <v>16</v>
      </c>
      <c r="GH167" s="147">
        <v>73</v>
      </c>
      <c r="GI167" s="147">
        <v>24</v>
      </c>
      <c r="GJ167" s="147">
        <v>23</v>
      </c>
      <c r="GK167" s="147">
        <v>24</v>
      </c>
      <c r="GL167" s="147">
        <v>556</v>
      </c>
      <c r="GM167" s="147">
        <v>193</v>
      </c>
      <c r="GN167" s="147">
        <v>48</v>
      </c>
      <c r="GO167" s="147">
        <v>107</v>
      </c>
      <c r="GP167" s="147">
        <v>73</v>
      </c>
      <c r="GQ167" s="147">
        <v>180</v>
      </c>
      <c r="GR167" s="147">
        <v>167</v>
      </c>
      <c r="GS167" s="147">
        <v>133</v>
      </c>
      <c r="GT167" s="147">
        <v>85</v>
      </c>
      <c r="GU167" s="147">
        <v>871</v>
      </c>
      <c r="GV167" s="147">
        <v>650</v>
      </c>
      <c r="GW167" s="147">
        <v>125</v>
      </c>
      <c r="GX167" s="147">
        <v>163</v>
      </c>
      <c r="GY167" s="147">
        <v>53</v>
      </c>
      <c r="GZ167" s="147">
        <v>114</v>
      </c>
      <c r="HA167" s="147">
        <v>92</v>
      </c>
      <c r="HB167" s="147">
        <v>236</v>
      </c>
      <c r="HC167" s="147">
        <v>149</v>
      </c>
      <c r="HD167" s="147">
        <v>92</v>
      </c>
      <c r="HE167" s="147">
        <v>167</v>
      </c>
      <c r="HF167" s="147">
        <v>406</v>
      </c>
      <c r="HG167" s="147">
        <v>158</v>
      </c>
      <c r="HH167" s="147">
        <v>366</v>
      </c>
      <c r="HI167" s="147">
        <v>238</v>
      </c>
      <c r="HJ167" s="147">
        <v>14</v>
      </c>
      <c r="HK167" s="147">
        <v>35</v>
      </c>
      <c r="HL167" s="147">
        <v>70</v>
      </c>
      <c r="HM167" s="147">
        <v>38</v>
      </c>
      <c r="HN167" s="147">
        <v>41</v>
      </c>
      <c r="HO167" s="147">
        <v>89</v>
      </c>
      <c r="HP167" s="147">
        <v>365</v>
      </c>
      <c r="HQ167" s="147">
        <v>73</v>
      </c>
      <c r="HR167" s="147">
        <v>60</v>
      </c>
      <c r="HS167" s="147">
        <v>54</v>
      </c>
      <c r="HT167" s="147">
        <v>51</v>
      </c>
      <c r="HU167" s="147">
        <v>84</v>
      </c>
      <c r="HV167" s="147">
        <v>334</v>
      </c>
      <c r="HW167" s="147">
        <v>99</v>
      </c>
      <c r="HX167" s="147">
        <v>77</v>
      </c>
      <c r="HY167" s="147">
        <v>27</v>
      </c>
      <c r="HZ167" s="147">
        <v>139</v>
      </c>
      <c r="IA167" s="147">
        <v>107</v>
      </c>
      <c r="IB167" s="147">
        <v>114</v>
      </c>
      <c r="IC167" s="147">
        <v>79</v>
      </c>
      <c r="ID167" s="147">
        <v>48</v>
      </c>
      <c r="IE167" s="147">
        <v>338</v>
      </c>
      <c r="IF167" s="147">
        <v>360</v>
      </c>
      <c r="IG167" s="147">
        <v>114</v>
      </c>
      <c r="IH167" s="147">
        <v>39</v>
      </c>
      <c r="II167" s="147">
        <v>76</v>
      </c>
      <c r="IJ167" s="147">
        <v>104</v>
      </c>
      <c r="IK167" s="147">
        <v>53</v>
      </c>
      <c r="IL167" s="147">
        <v>73</v>
      </c>
      <c r="IM167" s="147">
        <v>54</v>
      </c>
      <c r="IN167" s="147">
        <v>77</v>
      </c>
      <c r="IO167" s="147">
        <v>83</v>
      </c>
      <c r="IP167" s="147">
        <v>88</v>
      </c>
      <c r="IQ167" s="147">
        <v>62</v>
      </c>
      <c r="IR167" s="147">
        <v>38</v>
      </c>
      <c r="IS167" s="147">
        <v>37</v>
      </c>
      <c r="IT167" s="147">
        <v>19</v>
      </c>
      <c r="IU167" s="147">
        <v>81</v>
      </c>
      <c r="IV167" s="147">
        <v>37</v>
      </c>
    </row>
    <row r="168" spans="1:256" x14ac:dyDescent="0.2">
      <c r="A168" s="149" t="s">
        <v>571</v>
      </c>
    </row>
    <row r="169" spans="1:256" x14ac:dyDescent="0.2">
      <c r="A169" s="149" t="s">
        <v>753</v>
      </c>
    </row>
    <row r="171" spans="1:256" x14ac:dyDescent="0.2">
      <c r="A171" s="139" t="s">
        <v>754</v>
      </c>
    </row>
    <row r="172" spans="1:256" x14ac:dyDescent="0.2">
      <c r="A172" s="140" t="s">
        <v>755</v>
      </c>
    </row>
    <row r="173" spans="1:256" x14ac:dyDescent="0.2">
      <c r="A173" s="141" t="s">
        <v>293</v>
      </c>
    </row>
    <row r="174" spans="1:256" s="142" customFormat="1" ht="12" customHeight="1" x14ac:dyDescent="0.25">
      <c r="A174" s="169" t="s">
        <v>756</v>
      </c>
      <c r="B174" s="171" t="s">
        <v>295</v>
      </c>
      <c r="C174" s="172"/>
      <c r="D174" s="172"/>
      <c r="E174" s="172"/>
      <c r="F174" s="172"/>
      <c r="G174" s="172"/>
      <c r="H174" s="172"/>
      <c r="I174" s="172"/>
      <c r="J174" s="172"/>
      <c r="K174" s="172"/>
      <c r="L174" s="172"/>
      <c r="M174" s="172"/>
      <c r="N174" s="172"/>
      <c r="O174" s="172"/>
      <c r="P174" s="172"/>
      <c r="Q174" s="172"/>
      <c r="R174" s="172"/>
      <c r="S174" s="172"/>
      <c r="T174" s="172"/>
      <c r="U174" s="172"/>
      <c r="V174" s="172"/>
      <c r="W174" s="172"/>
      <c r="X174" s="172"/>
      <c r="Y174" s="172"/>
      <c r="Z174" s="172"/>
      <c r="AA174" s="172"/>
      <c r="AB174" s="172"/>
      <c r="AC174" s="172"/>
      <c r="AD174" s="172"/>
      <c r="AE174" s="172"/>
      <c r="AF174" s="172"/>
      <c r="AG174" s="172"/>
      <c r="AH174" s="172"/>
      <c r="AI174" s="172"/>
      <c r="AJ174" s="172"/>
      <c r="AK174" s="172"/>
      <c r="AL174" s="172"/>
      <c r="AM174" s="172"/>
      <c r="AN174" s="172"/>
      <c r="AO174" s="172"/>
      <c r="AP174" s="172"/>
      <c r="AQ174" s="172"/>
      <c r="AR174" s="172"/>
      <c r="AS174" s="172"/>
      <c r="AT174" s="172"/>
      <c r="AU174" s="172"/>
      <c r="AV174" s="172"/>
      <c r="AW174" s="172"/>
      <c r="AX174" s="172"/>
      <c r="AY174" s="172"/>
      <c r="AZ174" s="172"/>
      <c r="BA174" s="172"/>
      <c r="BB174" s="172"/>
      <c r="BC174" s="172"/>
      <c r="BD174" s="172"/>
      <c r="BE174" s="172"/>
      <c r="BF174" s="172"/>
      <c r="BG174" s="172"/>
      <c r="BH174" s="172"/>
      <c r="BI174" s="172"/>
      <c r="BJ174" s="172"/>
      <c r="BK174" s="172"/>
      <c r="BL174" s="172"/>
      <c r="BM174" s="172"/>
      <c r="BN174" s="172"/>
      <c r="BO174" s="172"/>
      <c r="BP174" s="172"/>
      <c r="BQ174" s="172"/>
      <c r="BR174" s="172"/>
      <c r="BS174" s="172"/>
      <c r="BT174" s="172"/>
      <c r="BU174" s="172"/>
      <c r="BV174" s="172"/>
      <c r="BW174" s="172"/>
      <c r="BX174" s="172"/>
      <c r="BY174" s="172"/>
      <c r="BZ174" s="172"/>
      <c r="CA174" s="172"/>
      <c r="CB174" s="172"/>
      <c r="CC174" s="172"/>
      <c r="CD174" s="172"/>
      <c r="CE174" s="172"/>
      <c r="CF174" s="172"/>
      <c r="CG174" s="172"/>
      <c r="CH174" s="172"/>
      <c r="CI174" s="172"/>
      <c r="CJ174" s="172"/>
      <c r="CK174" s="172"/>
      <c r="CL174" s="172"/>
      <c r="CM174" s="172"/>
      <c r="CN174" s="172"/>
      <c r="CO174" s="172"/>
      <c r="CP174" s="172"/>
      <c r="CQ174" s="172"/>
      <c r="CR174" s="172"/>
      <c r="CS174" s="172"/>
      <c r="CT174" s="172"/>
      <c r="CU174" s="172"/>
      <c r="CV174" s="172"/>
      <c r="CW174" s="172"/>
      <c r="CX174" s="172"/>
      <c r="CY174" s="172"/>
      <c r="CZ174" s="172"/>
      <c r="DA174" s="172"/>
      <c r="DB174" s="172"/>
      <c r="DC174" s="172"/>
      <c r="DD174" s="172"/>
      <c r="DE174" s="172"/>
      <c r="DF174" s="172"/>
      <c r="DG174" s="172"/>
      <c r="DH174" s="172"/>
      <c r="DI174" s="172"/>
      <c r="DJ174" s="172"/>
      <c r="DK174" s="172"/>
      <c r="DL174" s="172"/>
      <c r="DM174" s="172"/>
      <c r="DN174" s="172"/>
      <c r="DO174" s="172"/>
      <c r="DP174" s="172"/>
      <c r="DQ174" s="172"/>
      <c r="DR174" s="172"/>
      <c r="DS174" s="172"/>
      <c r="DT174" s="172"/>
      <c r="DU174" s="172"/>
      <c r="DV174" s="172"/>
      <c r="DW174" s="172"/>
      <c r="DX174" s="172"/>
      <c r="DY174" s="172"/>
      <c r="DZ174" s="172"/>
      <c r="EA174" s="172"/>
      <c r="EB174" s="172"/>
      <c r="EC174" s="172"/>
      <c r="ED174" s="172"/>
      <c r="EE174" s="172"/>
      <c r="EF174" s="172"/>
      <c r="EG174" s="172"/>
      <c r="EH174" s="172"/>
      <c r="EI174" s="172"/>
      <c r="EJ174" s="172"/>
      <c r="EK174" s="172"/>
      <c r="EL174" s="172"/>
      <c r="EM174" s="172"/>
      <c r="EN174" s="172"/>
      <c r="EO174" s="172"/>
      <c r="EP174" s="172"/>
      <c r="EQ174" s="172"/>
      <c r="ER174" s="172"/>
      <c r="ES174" s="172"/>
      <c r="ET174" s="172"/>
      <c r="EU174" s="172"/>
      <c r="EV174" s="172"/>
      <c r="EW174" s="172"/>
      <c r="EX174" s="172"/>
      <c r="EY174" s="172"/>
      <c r="EZ174" s="172"/>
      <c r="FA174" s="172"/>
      <c r="FB174" s="172"/>
      <c r="FC174" s="172"/>
      <c r="FD174" s="172"/>
      <c r="FE174" s="172"/>
      <c r="FF174" s="172"/>
      <c r="FG174" s="172"/>
      <c r="FH174" s="172"/>
      <c r="FI174" s="172"/>
      <c r="FJ174" s="172"/>
      <c r="FK174" s="172"/>
      <c r="FL174" s="172"/>
      <c r="FM174" s="172"/>
      <c r="FN174" s="172"/>
      <c r="FO174" s="172"/>
      <c r="FP174" s="172"/>
      <c r="FQ174" s="172"/>
      <c r="FR174" s="172"/>
      <c r="FS174" s="172"/>
      <c r="FT174" s="172"/>
      <c r="FU174" s="172"/>
      <c r="FV174" s="172"/>
      <c r="FW174" s="172"/>
      <c r="FX174" s="172"/>
      <c r="FY174" s="172"/>
      <c r="FZ174" s="172"/>
      <c r="GA174" s="172"/>
      <c r="GB174" s="172"/>
      <c r="GC174" s="172"/>
      <c r="GD174" s="172"/>
      <c r="GE174" s="172"/>
      <c r="GF174" s="172"/>
      <c r="GG174" s="172"/>
      <c r="GH174" s="172"/>
      <c r="GI174" s="172"/>
      <c r="GJ174" s="172"/>
      <c r="GK174" s="172"/>
      <c r="GL174" s="172"/>
      <c r="GM174" s="172"/>
      <c r="GN174" s="172"/>
      <c r="GO174" s="172"/>
      <c r="GP174" s="172"/>
      <c r="GQ174" s="172"/>
      <c r="GR174" s="172"/>
      <c r="GS174" s="172"/>
      <c r="GT174" s="172"/>
      <c r="GU174" s="172"/>
      <c r="GV174" s="172"/>
      <c r="GW174" s="172"/>
      <c r="GX174" s="172"/>
      <c r="GY174" s="172"/>
      <c r="GZ174" s="172"/>
      <c r="HA174" s="172"/>
      <c r="HB174" s="172"/>
      <c r="HC174" s="172"/>
      <c r="HD174" s="172"/>
      <c r="HE174" s="172"/>
      <c r="HF174" s="172"/>
      <c r="HG174" s="172"/>
      <c r="HH174" s="172"/>
      <c r="HI174" s="172"/>
      <c r="HJ174" s="172"/>
      <c r="HK174" s="172"/>
      <c r="HL174" s="172"/>
      <c r="HM174" s="172"/>
      <c r="HN174" s="172"/>
      <c r="HO174" s="172"/>
      <c r="HP174" s="172"/>
      <c r="HQ174" s="172"/>
      <c r="HR174" s="172"/>
      <c r="HS174" s="172"/>
      <c r="HT174" s="172"/>
      <c r="HU174" s="172"/>
      <c r="HV174" s="172"/>
      <c r="HW174" s="172"/>
      <c r="HX174" s="172"/>
      <c r="HY174" s="172"/>
      <c r="HZ174" s="172"/>
      <c r="IA174" s="172"/>
      <c r="IB174" s="172"/>
      <c r="IC174" s="172"/>
      <c r="ID174" s="172"/>
      <c r="IE174" s="172"/>
      <c r="IF174" s="172"/>
      <c r="IG174" s="172"/>
      <c r="IH174" s="172"/>
      <c r="II174" s="172"/>
      <c r="IJ174" s="172"/>
      <c r="IK174" s="172"/>
      <c r="IL174" s="172"/>
      <c r="IM174" s="172"/>
      <c r="IN174" s="172"/>
      <c r="IO174" s="172"/>
      <c r="IP174" s="172"/>
      <c r="IQ174" s="172"/>
      <c r="IR174" s="172"/>
      <c r="IS174" s="172"/>
      <c r="IT174" s="172"/>
      <c r="IU174" s="172"/>
      <c r="IV174" s="172"/>
    </row>
    <row r="175" spans="1:256" ht="409.5" x14ac:dyDescent="0.2">
      <c r="A175" s="170"/>
      <c r="B175" s="143" t="s">
        <v>296</v>
      </c>
      <c r="C175" s="143" t="s">
        <v>297</v>
      </c>
      <c r="D175" s="143" t="s">
        <v>298</v>
      </c>
      <c r="E175" s="143" t="s">
        <v>299</v>
      </c>
      <c r="F175" s="143" t="s">
        <v>300</v>
      </c>
      <c r="G175" s="143" t="s">
        <v>301</v>
      </c>
      <c r="H175" s="143" t="s">
        <v>302</v>
      </c>
      <c r="I175" s="143" t="s">
        <v>303</v>
      </c>
      <c r="J175" s="143" t="s">
        <v>304</v>
      </c>
      <c r="K175" s="143" t="s">
        <v>305</v>
      </c>
      <c r="L175" s="143" t="s">
        <v>306</v>
      </c>
      <c r="M175" s="143" t="s">
        <v>307</v>
      </c>
      <c r="N175" s="143" t="s">
        <v>308</v>
      </c>
      <c r="O175" s="143" t="s">
        <v>309</v>
      </c>
      <c r="P175" s="143" t="s">
        <v>310</v>
      </c>
      <c r="Q175" s="143" t="s">
        <v>311</v>
      </c>
      <c r="R175" s="143" t="s">
        <v>312</v>
      </c>
      <c r="S175" s="143" t="s">
        <v>313</v>
      </c>
      <c r="T175" s="143" t="s">
        <v>314</v>
      </c>
      <c r="U175" s="143" t="s">
        <v>315</v>
      </c>
      <c r="V175" s="143" t="s">
        <v>316</v>
      </c>
      <c r="W175" s="143" t="s">
        <v>317</v>
      </c>
      <c r="X175" s="143" t="s">
        <v>318</v>
      </c>
      <c r="Y175" s="143" t="s">
        <v>319</v>
      </c>
      <c r="Z175" s="143" t="s">
        <v>320</v>
      </c>
      <c r="AA175" s="143" t="s">
        <v>321</v>
      </c>
      <c r="AB175" s="143" t="s">
        <v>322</v>
      </c>
      <c r="AC175" s="143" t="s">
        <v>323</v>
      </c>
      <c r="AD175" s="143" t="s">
        <v>324</v>
      </c>
      <c r="AE175" s="143" t="s">
        <v>325</v>
      </c>
      <c r="AF175" s="143" t="s">
        <v>326</v>
      </c>
      <c r="AG175" s="143" t="s">
        <v>327</v>
      </c>
      <c r="AH175" s="143" t="s">
        <v>328</v>
      </c>
      <c r="AI175" s="143" t="s">
        <v>329</v>
      </c>
      <c r="AJ175" s="143" t="s">
        <v>330</v>
      </c>
      <c r="AK175" s="143" t="s">
        <v>331</v>
      </c>
      <c r="AL175" s="143" t="s">
        <v>332</v>
      </c>
      <c r="AM175" s="143" t="s">
        <v>333</v>
      </c>
      <c r="AN175" s="143" t="s">
        <v>334</v>
      </c>
      <c r="AO175" s="143" t="s">
        <v>335</v>
      </c>
      <c r="AP175" s="143" t="s">
        <v>336</v>
      </c>
      <c r="AQ175" s="143" t="s">
        <v>337</v>
      </c>
      <c r="AR175" s="143" t="s">
        <v>338</v>
      </c>
      <c r="AS175" s="143" t="s">
        <v>339</v>
      </c>
      <c r="AT175" s="143" t="s">
        <v>340</v>
      </c>
      <c r="AU175" s="143" t="s">
        <v>341</v>
      </c>
      <c r="AV175" s="143" t="s">
        <v>342</v>
      </c>
      <c r="AW175" s="143" t="s">
        <v>343</v>
      </c>
      <c r="AX175" s="143" t="s">
        <v>344</v>
      </c>
      <c r="AY175" s="143" t="s">
        <v>345</v>
      </c>
      <c r="AZ175" s="143" t="s">
        <v>346</v>
      </c>
      <c r="BA175" s="143" t="s">
        <v>347</v>
      </c>
      <c r="BB175" s="143" t="s">
        <v>348</v>
      </c>
      <c r="BC175" s="143" t="s">
        <v>349</v>
      </c>
      <c r="BD175" s="143" t="s">
        <v>350</v>
      </c>
      <c r="BE175" s="143" t="s">
        <v>351</v>
      </c>
      <c r="BF175" s="143" t="s">
        <v>352</v>
      </c>
      <c r="BG175" s="143" t="s">
        <v>353</v>
      </c>
      <c r="BH175" s="143" t="s">
        <v>354</v>
      </c>
      <c r="BI175" s="143" t="s">
        <v>355</v>
      </c>
      <c r="BJ175" s="143" t="s">
        <v>356</v>
      </c>
      <c r="BK175" s="143" t="s">
        <v>357</v>
      </c>
      <c r="BL175" s="143" t="s">
        <v>358</v>
      </c>
      <c r="BM175" s="143" t="s">
        <v>359</v>
      </c>
      <c r="BN175" s="143" t="s">
        <v>360</v>
      </c>
      <c r="BO175" s="143" t="s">
        <v>361</v>
      </c>
      <c r="BP175" s="143" t="s">
        <v>362</v>
      </c>
      <c r="BQ175" s="143" t="s">
        <v>363</v>
      </c>
      <c r="BR175" s="143" t="s">
        <v>364</v>
      </c>
      <c r="BS175" s="143" t="s">
        <v>365</v>
      </c>
      <c r="BT175" s="143" t="s">
        <v>366</v>
      </c>
      <c r="BU175" s="143" t="s">
        <v>367</v>
      </c>
      <c r="BV175" s="143" t="s">
        <v>368</v>
      </c>
      <c r="BW175" s="143" t="s">
        <v>369</v>
      </c>
      <c r="BX175" s="143" t="s">
        <v>370</v>
      </c>
      <c r="BY175" s="143" t="s">
        <v>371</v>
      </c>
      <c r="BZ175" s="143" t="s">
        <v>372</v>
      </c>
      <c r="CA175" s="143" t="s">
        <v>373</v>
      </c>
      <c r="CB175" s="143" t="s">
        <v>374</v>
      </c>
      <c r="CC175" s="143" t="s">
        <v>375</v>
      </c>
      <c r="CD175" s="143" t="s">
        <v>376</v>
      </c>
      <c r="CE175" s="143" t="s">
        <v>377</v>
      </c>
      <c r="CF175" s="143" t="s">
        <v>378</v>
      </c>
      <c r="CG175" s="143" t="s">
        <v>379</v>
      </c>
      <c r="CH175" s="143" t="s">
        <v>380</v>
      </c>
      <c r="CI175" s="143" t="s">
        <v>381</v>
      </c>
      <c r="CJ175" s="143" t="s">
        <v>382</v>
      </c>
      <c r="CK175" s="143" t="s">
        <v>383</v>
      </c>
      <c r="CL175" s="143" t="s">
        <v>384</v>
      </c>
      <c r="CM175" s="143" t="s">
        <v>385</v>
      </c>
      <c r="CN175" s="143" t="s">
        <v>386</v>
      </c>
      <c r="CO175" s="143" t="s">
        <v>387</v>
      </c>
      <c r="CP175" s="143" t="s">
        <v>388</v>
      </c>
      <c r="CQ175" s="143" t="s">
        <v>389</v>
      </c>
      <c r="CR175" s="143" t="s">
        <v>390</v>
      </c>
      <c r="CS175" s="143" t="s">
        <v>391</v>
      </c>
      <c r="CT175" s="143" t="s">
        <v>392</v>
      </c>
      <c r="CU175" s="143" t="s">
        <v>393</v>
      </c>
      <c r="CV175" s="143" t="s">
        <v>394</v>
      </c>
      <c r="CW175" s="143" t="s">
        <v>395</v>
      </c>
      <c r="CX175" s="143" t="s">
        <v>396</v>
      </c>
      <c r="CY175" s="143" t="s">
        <v>397</v>
      </c>
      <c r="CZ175" s="143" t="s">
        <v>398</v>
      </c>
      <c r="DA175" s="143" t="s">
        <v>399</v>
      </c>
      <c r="DB175" s="143" t="s">
        <v>400</v>
      </c>
      <c r="DC175" s="143" t="s">
        <v>401</v>
      </c>
      <c r="DD175" s="143" t="s">
        <v>402</v>
      </c>
      <c r="DE175" s="143" t="s">
        <v>403</v>
      </c>
      <c r="DF175" s="143" t="s">
        <v>404</v>
      </c>
      <c r="DG175" s="143" t="s">
        <v>405</v>
      </c>
      <c r="DH175" s="143" t="s">
        <v>406</v>
      </c>
      <c r="DI175" s="143" t="s">
        <v>407</v>
      </c>
      <c r="DJ175" s="143" t="s">
        <v>408</v>
      </c>
      <c r="DK175" s="143" t="s">
        <v>409</v>
      </c>
      <c r="DL175" s="143" t="s">
        <v>410</v>
      </c>
      <c r="DM175" s="143" t="s">
        <v>411</v>
      </c>
      <c r="DN175" s="143" t="s">
        <v>412</v>
      </c>
      <c r="DO175" s="143" t="s">
        <v>413</v>
      </c>
      <c r="DP175" s="143" t="s">
        <v>414</v>
      </c>
      <c r="DQ175" s="143" t="s">
        <v>415</v>
      </c>
      <c r="DR175" s="143" t="s">
        <v>416</v>
      </c>
      <c r="DS175" s="143" t="s">
        <v>417</v>
      </c>
      <c r="DT175" s="143" t="s">
        <v>418</v>
      </c>
      <c r="DU175" s="143" t="s">
        <v>419</v>
      </c>
      <c r="DV175" s="143" t="s">
        <v>420</v>
      </c>
      <c r="DW175" s="143" t="s">
        <v>421</v>
      </c>
      <c r="DX175" s="143" t="s">
        <v>422</v>
      </c>
      <c r="DY175" s="143" t="s">
        <v>423</v>
      </c>
      <c r="DZ175" s="143" t="s">
        <v>424</v>
      </c>
      <c r="EA175" s="143" t="s">
        <v>425</v>
      </c>
      <c r="EB175" s="143" t="s">
        <v>426</v>
      </c>
      <c r="EC175" s="143" t="s">
        <v>427</v>
      </c>
      <c r="ED175" s="143" t="s">
        <v>428</v>
      </c>
      <c r="EE175" s="143" t="s">
        <v>429</v>
      </c>
      <c r="EF175" s="143" t="s">
        <v>430</v>
      </c>
      <c r="EG175" s="143" t="s">
        <v>431</v>
      </c>
      <c r="EH175" s="143" t="s">
        <v>432</v>
      </c>
      <c r="EI175" s="143" t="s">
        <v>433</v>
      </c>
      <c r="EJ175" s="143" t="s">
        <v>434</v>
      </c>
      <c r="EK175" s="143" t="s">
        <v>435</v>
      </c>
      <c r="EL175" s="143" t="s">
        <v>436</v>
      </c>
      <c r="EM175" s="143" t="s">
        <v>437</v>
      </c>
      <c r="EN175" s="143" t="s">
        <v>438</v>
      </c>
      <c r="EO175" s="143" t="s">
        <v>439</v>
      </c>
      <c r="EP175" s="143" t="s">
        <v>440</v>
      </c>
      <c r="EQ175" s="143" t="s">
        <v>441</v>
      </c>
      <c r="ER175" s="143" t="s">
        <v>442</v>
      </c>
      <c r="ES175" s="143" t="s">
        <v>443</v>
      </c>
      <c r="ET175" s="143" t="s">
        <v>444</v>
      </c>
      <c r="EU175" s="143" t="s">
        <v>445</v>
      </c>
      <c r="EV175" s="143" t="s">
        <v>446</v>
      </c>
      <c r="EW175" s="143" t="s">
        <v>447</v>
      </c>
      <c r="EX175" s="143" t="s">
        <v>448</v>
      </c>
      <c r="EY175" s="143" t="s">
        <v>449</v>
      </c>
      <c r="EZ175" s="143" t="s">
        <v>450</v>
      </c>
      <c r="FA175" s="143" t="s">
        <v>451</v>
      </c>
      <c r="FB175" s="143" t="s">
        <v>452</v>
      </c>
      <c r="FC175" s="143" t="s">
        <v>453</v>
      </c>
      <c r="FD175" s="143" t="s">
        <v>454</v>
      </c>
      <c r="FE175" s="143" t="s">
        <v>455</v>
      </c>
      <c r="FF175" s="143" t="s">
        <v>456</v>
      </c>
      <c r="FG175" s="143" t="s">
        <v>457</v>
      </c>
      <c r="FH175" s="143" t="s">
        <v>458</v>
      </c>
      <c r="FI175" s="143" t="s">
        <v>459</v>
      </c>
      <c r="FJ175" s="143" t="s">
        <v>460</v>
      </c>
      <c r="FK175" s="143" t="s">
        <v>461</v>
      </c>
      <c r="FL175" s="143" t="s">
        <v>462</v>
      </c>
      <c r="FM175" s="143" t="s">
        <v>463</v>
      </c>
      <c r="FN175" s="143" t="s">
        <v>464</v>
      </c>
      <c r="FO175" s="143" t="s">
        <v>465</v>
      </c>
      <c r="FP175" s="143" t="s">
        <v>466</v>
      </c>
      <c r="FQ175" s="143" t="s">
        <v>467</v>
      </c>
      <c r="FR175" s="143" t="s">
        <v>468</v>
      </c>
      <c r="FS175" s="143" t="s">
        <v>469</v>
      </c>
      <c r="FT175" s="143" t="s">
        <v>470</v>
      </c>
      <c r="FU175" s="143" t="s">
        <v>471</v>
      </c>
      <c r="FV175" s="143" t="s">
        <v>472</v>
      </c>
      <c r="FW175" s="143" t="s">
        <v>473</v>
      </c>
      <c r="FX175" s="143" t="s">
        <v>474</v>
      </c>
      <c r="FY175" s="143" t="s">
        <v>475</v>
      </c>
      <c r="FZ175" s="143" t="s">
        <v>476</v>
      </c>
      <c r="GA175" s="143" t="s">
        <v>477</v>
      </c>
      <c r="GB175" s="143" t="s">
        <v>478</v>
      </c>
      <c r="GC175" s="143" t="s">
        <v>479</v>
      </c>
      <c r="GD175" s="143" t="s">
        <v>480</v>
      </c>
      <c r="GE175" s="143" t="s">
        <v>481</v>
      </c>
      <c r="GF175" s="143" t="s">
        <v>482</v>
      </c>
      <c r="GG175" s="143" t="s">
        <v>483</v>
      </c>
      <c r="GH175" s="143" t="s">
        <v>484</v>
      </c>
      <c r="GI175" s="143" t="s">
        <v>485</v>
      </c>
      <c r="GJ175" s="143" t="s">
        <v>486</v>
      </c>
      <c r="GK175" s="143" t="s">
        <v>487</v>
      </c>
      <c r="GL175" s="143" t="s">
        <v>488</v>
      </c>
      <c r="GM175" s="143" t="s">
        <v>489</v>
      </c>
      <c r="GN175" s="143" t="s">
        <v>490</v>
      </c>
      <c r="GO175" s="143" t="s">
        <v>491</v>
      </c>
      <c r="GP175" s="143" t="s">
        <v>492</v>
      </c>
      <c r="GQ175" s="143" t="s">
        <v>493</v>
      </c>
      <c r="GR175" s="143" t="s">
        <v>494</v>
      </c>
      <c r="GS175" s="143" t="s">
        <v>495</v>
      </c>
      <c r="GT175" s="143" t="s">
        <v>496</v>
      </c>
      <c r="GU175" s="143" t="s">
        <v>497</v>
      </c>
      <c r="GV175" s="143" t="s">
        <v>498</v>
      </c>
      <c r="GW175" s="143" t="s">
        <v>499</v>
      </c>
      <c r="GX175" s="143" t="s">
        <v>500</v>
      </c>
      <c r="GY175" s="143" t="s">
        <v>501</v>
      </c>
      <c r="GZ175" s="143" t="s">
        <v>502</v>
      </c>
      <c r="HA175" s="143" t="s">
        <v>503</v>
      </c>
      <c r="HB175" s="143" t="s">
        <v>504</v>
      </c>
      <c r="HC175" s="143" t="s">
        <v>505</v>
      </c>
      <c r="HD175" s="143" t="s">
        <v>506</v>
      </c>
      <c r="HE175" s="143" t="s">
        <v>507</v>
      </c>
      <c r="HF175" s="143" t="s">
        <v>508</v>
      </c>
      <c r="HG175" s="143" t="s">
        <v>509</v>
      </c>
      <c r="HH175" s="143" t="s">
        <v>510</v>
      </c>
      <c r="HI175" s="143" t="s">
        <v>511</v>
      </c>
      <c r="HJ175" s="143" t="s">
        <v>512</v>
      </c>
      <c r="HK175" s="143" t="s">
        <v>513</v>
      </c>
      <c r="HL175" s="143" t="s">
        <v>514</v>
      </c>
      <c r="HM175" s="143" t="s">
        <v>515</v>
      </c>
      <c r="HN175" s="143" t="s">
        <v>516</v>
      </c>
      <c r="HO175" s="143" t="s">
        <v>517</v>
      </c>
      <c r="HP175" s="143" t="s">
        <v>518</v>
      </c>
      <c r="HQ175" s="143" t="s">
        <v>519</v>
      </c>
      <c r="HR175" s="143" t="s">
        <v>520</v>
      </c>
      <c r="HS175" s="143" t="s">
        <v>521</v>
      </c>
      <c r="HT175" s="143" t="s">
        <v>522</v>
      </c>
      <c r="HU175" s="143" t="s">
        <v>523</v>
      </c>
      <c r="HV175" s="143" t="s">
        <v>524</v>
      </c>
      <c r="HW175" s="143" t="s">
        <v>525</v>
      </c>
      <c r="HX175" s="143" t="s">
        <v>526</v>
      </c>
      <c r="HY175" s="143" t="s">
        <v>527</v>
      </c>
      <c r="HZ175" s="143" t="s">
        <v>528</v>
      </c>
      <c r="IA175" s="143" t="s">
        <v>529</v>
      </c>
      <c r="IB175" s="143" t="s">
        <v>530</v>
      </c>
      <c r="IC175" s="143" t="s">
        <v>531</v>
      </c>
      <c r="ID175" s="143" t="s">
        <v>532</v>
      </c>
      <c r="IE175" s="143" t="s">
        <v>533</v>
      </c>
      <c r="IF175" s="143" t="s">
        <v>534</v>
      </c>
      <c r="IG175" s="143" t="s">
        <v>535</v>
      </c>
      <c r="IH175" s="143" t="s">
        <v>536</v>
      </c>
      <c r="II175" s="143" t="s">
        <v>537</v>
      </c>
      <c r="IJ175" s="143" t="s">
        <v>538</v>
      </c>
      <c r="IK175" s="143" t="s">
        <v>539</v>
      </c>
      <c r="IL175" s="143" t="s">
        <v>540</v>
      </c>
      <c r="IM175" s="143" t="s">
        <v>541</v>
      </c>
      <c r="IN175" s="143" t="s">
        <v>542</v>
      </c>
      <c r="IO175" s="143" t="s">
        <v>543</v>
      </c>
      <c r="IP175" s="143" t="s">
        <v>544</v>
      </c>
      <c r="IQ175" s="143" t="s">
        <v>545</v>
      </c>
      <c r="IR175" s="143" t="s">
        <v>546</v>
      </c>
      <c r="IS175" s="143" t="s">
        <v>547</v>
      </c>
      <c r="IT175" s="143" t="s">
        <v>548</v>
      </c>
      <c r="IU175" s="143" t="s">
        <v>549</v>
      </c>
      <c r="IV175" s="143" t="s">
        <v>550</v>
      </c>
    </row>
    <row r="176" spans="1:256" x14ac:dyDescent="0.2">
      <c r="A176" s="144" t="s">
        <v>703</v>
      </c>
      <c r="B176" s="145">
        <v>642</v>
      </c>
      <c r="C176" s="145">
        <v>70</v>
      </c>
      <c r="D176" s="145">
        <v>52</v>
      </c>
      <c r="E176" s="145">
        <v>102</v>
      </c>
      <c r="F176" s="145">
        <v>27</v>
      </c>
      <c r="G176" s="145">
        <v>498</v>
      </c>
      <c r="H176" s="145">
        <v>177</v>
      </c>
      <c r="I176" s="145">
        <v>36</v>
      </c>
      <c r="J176" s="145">
        <v>22</v>
      </c>
      <c r="K176" s="145">
        <v>46</v>
      </c>
      <c r="L176" s="145">
        <v>1289</v>
      </c>
      <c r="M176" s="145">
        <v>964</v>
      </c>
      <c r="N176" s="145">
        <v>497</v>
      </c>
      <c r="O176" s="145">
        <v>1147</v>
      </c>
      <c r="P176" s="145">
        <v>453</v>
      </c>
      <c r="Q176" s="145">
        <v>950</v>
      </c>
      <c r="R176" s="145">
        <v>367</v>
      </c>
      <c r="S176" s="145">
        <v>687</v>
      </c>
      <c r="T176" s="145">
        <v>1049</v>
      </c>
      <c r="U176" s="145">
        <v>605</v>
      </c>
      <c r="V176" s="145">
        <v>892</v>
      </c>
      <c r="W176" s="145">
        <v>1316</v>
      </c>
      <c r="X176" s="145">
        <v>128</v>
      </c>
      <c r="Y176" s="145">
        <v>564</v>
      </c>
      <c r="Z176" s="145">
        <v>859</v>
      </c>
      <c r="AA176" s="145">
        <v>161</v>
      </c>
      <c r="AB176" s="145">
        <v>236</v>
      </c>
      <c r="AC176" s="145">
        <v>1324</v>
      </c>
      <c r="AD176" s="145">
        <v>109</v>
      </c>
      <c r="AE176" s="145">
        <v>35</v>
      </c>
      <c r="AF176" s="145">
        <v>81</v>
      </c>
      <c r="AG176" s="145">
        <v>37</v>
      </c>
      <c r="AH176" s="145">
        <v>82</v>
      </c>
      <c r="AI176" s="145">
        <v>60</v>
      </c>
      <c r="AJ176" s="145">
        <v>262</v>
      </c>
      <c r="AK176" s="145">
        <v>89</v>
      </c>
      <c r="AL176" s="145">
        <v>62</v>
      </c>
      <c r="AM176" s="145">
        <v>661</v>
      </c>
      <c r="AN176" s="145">
        <v>118</v>
      </c>
      <c r="AO176" s="145">
        <v>141</v>
      </c>
      <c r="AP176" s="145">
        <v>101</v>
      </c>
      <c r="AQ176" s="145">
        <v>251</v>
      </c>
      <c r="AR176" s="145">
        <v>278</v>
      </c>
      <c r="AS176" s="145">
        <v>84</v>
      </c>
      <c r="AT176" s="145">
        <v>63</v>
      </c>
      <c r="AU176" s="145">
        <v>211</v>
      </c>
      <c r="AV176" s="145">
        <v>40</v>
      </c>
      <c r="AW176" s="145">
        <v>274</v>
      </c>
      <c r="AX176" s="145">
        <v>217</v>
      </c>
      <c r="AY176" s="145">
        <v>227</v>
      </c>
      <c r="AZ176" s="145">
        <v>421</v>
      </c>
      <c r="BA176" s="145">
        <v>78</v>
      </c>
      <c r="BB176" s="145">
        <v>130</v>
      </c>
      <c r="BC176" s="145">
        <v>43</v>
      </c>
      <c r="BD176" s="145">
        <v>218</v>
      </c>
      <c r="BE176" s="145">
        <v>167</v>
      </c>
      <c r="BF176" s="145">
        <v>92</v>
      </c>
      <c r="BG176" s="145">
        <v>215</v>
      </c>
      <c r="BH176" s="145">
        <v>285</v>
      </c>
      <c r="BI176" s="145">
        <v>219</v>
      </c>
      <c r="BJ176" s="145">
        <v>214</v>
      </c>
      <c r="BK176" s="145">
        <v>94</v>
      </c>
      <c r="BL176" s="145">
        <v>218</v>
      </c>
      <c r="BM176" s="145">
        <v>79</v>
      </c>
      <c r="BN176" s="145">
        <v>181</v>
      </c>
      <c r="BO176" s="145">
        <v>302</v>
      </c>
      <c r="BP176" s="145">
        <v>152</v>
      </c>
      <c r="BQ176" s="145">
        <v>94</v>
      </c>
      <c r="BR176" s="145">
        <v>148</v>
      </c>
      <c r="BS176" s="145">
        <v>105</v>
      </c>
      <c r="BT176" s="145">
        <v>217</v>
      </c>
      <c r="BU176" s="145">
        <v>309</v>
      </c>
      <c r="BV176" s="145">
        <v>780</v>
      </c>
      <c r="BW176" s="145">
        <v>458</v>
      </c>
      <c r="BX176" s="145">
        <v>489</v>
      </c>
      <c r="BY176" s="145">
        <v>419</v>
      </c>
      <c r="BZ176" s="145">
        <v>38</v>
      </c>
      <c r="CA176" s="145">
        <v>81</v>
      </c>
      <c r="CB176" s="145">
        <v>213</v>
      </c>
      <c r="CC176" s="145">
        <v>145</v>
      </c>
      <c r="CD176" s="145">
        <v>66</v>
      </c>
      <c r="CE176" s="145">
        <v>130</v>
      </c>
      <c r="CF176" s="145">
        <v>210</v>
      </c>
      <c r="CG176" s="145">
        <v>273</v>
      </c>
      <c r="CH176" s="145">
        <v>260</v>
      </c>
      <c r="CI176" s="145">
        <v>202</v>
      </c>
      <c r="CJ176" s="145">
        <v>92</v>
      </c>
      <c r="CK176" s="145">
        <v>67</v>
      </c>
      <c r="CL176" s="145">
        <v>222</v>
      </c>
      <c r="CM176" s="145">
        <v>335</v>
      </c>
      <c r="CN176" s="145">
        <v>179</v>
      </c>
      <c r="CO176" s="145">
        <v>225</v>
      </c>
      <c r="CP176" s="145">
        <v>75</v>
      </c>
      <c r="CQ176" s="145">
        <v>47</v>
      </c>
      <c r="CR176" s="145">
        <v>33</v>
      </c>
      <c r="CS176" s="145">
        <v>29</v>
      </c>
      <c r="CT176" s="145">
        <v>24</v>
      </c>
      <c r="CU176" s="145">
        <v>34</v>
      </c>
      <c r="CV176" s="145">
        <v>39</v>
      </c>
      <c r="CW176" s="145">
        <v>51</v>
      </c>
      <c r="CX176" s="145">
        <v>44</v>
      </c>
      <c r="CY176" s="145">
        <v>71</v>
      </c>
      <c r="CZ176" s="145">
        <v>15</v>
      </c>
      <c r="DA176" s="145">
        <v>15</v>
      </c>
      <c r="DB176" s="145">
        <v>29</v>
      </c>
      <c r="DC176" s="145">
        <v>111</v>
      </c>
      <c r="DD176" s="145">
        <v>207</v>
      </c>
      <c r="DE176" s="145">
        <v>87</v>
      </c>
      <c r="DF176" s="145">
        <v>109</v>
      </c>
      <c r="DG176" s="145">
        <v>212</v>
      </c>
      <c r="DH176" s="145">
        <v>38</v>
      </c>
      <c r="DI176" s="145">
        <v>128</v>
      </c>
      <c r="DJ176" s="145">
        <v>244</v>
      </c>
      <c r="DK176" s="145">
        <v>59</v>
      </c>
      <c r="DL176" s="145">
        <v>78</v>
      </c>
      <c r="DM176" s="145">
        <v>58</v>
      </c>
      <c r="DN176" s="145">
        <v>30</v>
      </c>
      <c r="DO176" s="145">
        <v>31</v>
      </c>
      <c r="DP176" s="145">
        <v>334</v>
      </c>
      <c r="DQ176" s="145">
        <v>103</v>
      </c>
      <c r="DR176" s="145">
        <v>18</v>
      </c>
      <c r="DS176" s="145">
        <v>10</v>
      </c>
      <c r="DT176" s="145">
        <v>21</v>
      </c>
      <c r="DU176" s="145">
        <v>49</v>
      </c>
      <c r="DV176" s="145">
        <v>40</v>
      </c>
      <c r="DW176" s="145">
        <v>54</v>
      </c>
      <c r="DX176" s="145">
        <v>48</v>
      </c>
      <c r="DY176" s="145">
        <v>86</v>
      </c>
      <c r="DZ176" s="145">
        <v>43</v>
      </c>
      <c r="EA176" s="145">
        <v>56</v>
      </c>
      <c r="EB176" s="145">
        <v>21</v>
      </c>
      <c r="EC176" s="145">
        <v>72</v>
      </c>
      <c r="ED176" s="145">
        <v>120</v>
      </c>
      <c r="EE176" s="145">
        <v>193</v>
      </c>
      <c r="EF176" s="145">
        <v>127</v>
      </c>
      <c r="EG176" s="145">
        <v>162</v>
      </c>
      <c r="EH176" s="145">
        <v>182</v>
      </c>
      <c r="EI176" s="145">
        <v>430</v>
      </c>
      <c r="EJ176" s="145">
        <v>395</v>
      </c>
      <c r="EK176" s="145">
        <v>284</v>
      </c>
      <c r="EL176" s="145">
        <v>162</v>
      </c>
      <c r="EM176" s="145">
        <v>46</v>
      </c>
      <c r="EN176" s="145">
        <v>27</v>
      </c>
      <c r="EO176" s="145">
        <v>39</v>
      </c>
      <c r="EP176" s="145">
        <v>136</v>
      </c>
      <c r="EQ176" s="145">
        <v>33</v>
      </c>
      <c r="ER176" s="145">
        <v>77</v>
      </c>
      <c r="ES176" s="145">
        <v>79</v>
      </c>
      <c r="ET176" s="145">
        <v>296</v>
      </c>
      <c r="EU176" s="145">
        <v>158</v>
      </c>
      <c r="EV176" s="145">
        <v>219</v>
      </c>
      <c r="EW176" s="145">
        <v>71</v>
      </c>
      <c r="EX176" s="145">
        <v>21</v>
      </c>
      <c r="EY176" s="145">
        <v>63</v>
      </c>
      <c r="EZ176" s="145">
        <v>158</v>
      </c>
      <c r="FA176" s="145">
        <v>61</v>
      </c>
      <c r="FB176" s="145">
        <v>122</v>
      </c>
      <c r="FC176" s="145">
        <v>167</v>
      </c>
      <c r="FD176" s="145">
        <v>31</v>
      </c>
      <c r="FE176" s="145">
        <v>312</v>
      </c>
      <c r="FF176" s="145">
        <v>378</v>
      </c>
      <c r="FG176" s="145">
        <v>255</v>
      </c>
      <c r="FH176" s="145">
        <v>9</v>
      </c>
      <c r="FI176" s="145">
        <v>97</v>
      </c>
      <c r="FJ176" s="145">
        <v>58</v>
      </c>
      <c r="FK176" s="145">
        <v>12</v>
      </c>
      <c r="FL176" s="145">
        <v>93</v>
      </c>
      <c r="FM176" s="145">
        <v>54</v>
      </c>
      <c r="FN176" s="145">
        <v>104</v>
      </c>
      <c r="FO176" s="145">
        <v>38</v>
      </c>
      <c r="FP176" s="145">
        <v>71</v>
      </c>
      <c r="FQ176" s="145">
        <v>18</v>
      </c>
      <c r="FR176" s="145">
        <v>86</v>
      </c>
      <c r="FS176" s="145">
        <v>138</v>
      </c>
      <c r="FT176" s="145">
        <v>1</v>
      </c>
      <c r="FU176" s="145">
        <v>21</v>
      </c>
      <c r="FV176" s="145">
        <v>24</v>
      </c>
      <c r="FW176" s="145">
        <v>22</v>
      </c>
      <c r="FX176" s="145">
        <v>46</v>
      </c>
      <c r="FY176" s="145">
        <v>105</v>
      </c>
      <c r="FZ176" s="145">
        <v>114</v>
      </c>
      <c r="GA176" s="145">
        <v>7</v>
      </c>
      <c r="GB176" s="145">
        <v>20</v>
      </c>
      <c r="GC176" s="145">
        <v>11</v>
      </c>
      <c r="GD176" s="145">
        <v>12</v>
      </c>
      <c r="GE176" s="145">
        <v>33</v>
      </c>
      <c r="GF176" s="145">
        <v>53</v>
      </c>
      <c r="GG176" s="145">
        <v>16</v>
      </c>
      <c r="GH176" s="145">
        <v>66</v>
      </c>
      <c r="GI176" s="145">
        <v>21</v>
      </c>
      <c r="GJ176" s="145">
        <v>22</v>
      </c>
      <c r="GK176" s="145">
        <v>19</v>
      </c>
      <c r="GL176" s="145">
        <v>437</v>
      </c>
      <c r="GM176" s="145">
        <v>182</v>
      </c>
      <c r="GN176" s="145">
        <v>47</v>
      </c>
      <c r="GO176" s="145">
        <v>94</v>
      </c>
      <c r="GP176" s="145">
        <v>69</v>
      </c>
      <c r="GQ176" s="145">
        <v>172</v>
      </c>
      <c r="GR176" s="145">
        <v>161</v>
      </c>
      <c r="GS176" s="145">
        <v>113</v>
      </c>
      <c r="GT176" s="145">
        <v>67</v>
      </c>
      <c r="GU176" s="145">
        <v>668</v>
      </c>
      <c r="GV176" s="145">
        <v>438</v>
      </c>
      <c r="GW176" s="145">
        <v>117</v>
      </c>
      <c r="GX176" s="145">
        <v>163</v>
      </c>
      <c r="GY176" s="145">
        <v>53</v>
      </c>
      <c r="GZ176" s="145">
        <v>106</v>
      </c>
      <c r="HA176" s="145">
        <v>87</v>
      </c>
      <c r="HB176" s="145">
        <v>232</v>
      </c>
      <c r="HC176" s="145">
        <v>145</v>
      </c>
      <c r="HD176" s="145">
        <v>90</v>
      </c>
      <c r="HE176" s="145">
        <v>160</v>
      </c>
      <c r="HF176" s="145">
        <v>403</v>
      </c>
      <c r="HG176" s="145">
        <v>144</v>
      </c>
      <c r="HH176" s="145">
        <v>328</v>
      </c>
      <c r="HI176" s="145">
        <v>216</v>
      </c>
      <c r="HJ176" s="145">
        <v>14</v>
      </c>
      <c r="HK176" s="145">
        <v>33</v>
      </c>
      <c r="HL176" s="145">
        <v>67</v>
      </c>
      <c r="HM176" s="145">
        <v>36</v>
      </c>
      <c r="HN176" s="145">
        <v>37</v>
      </c>
      <c r="HO176" s="145">
        <v>87</v>
      </c>
      <c r="HP176" s="145">
        <v>363</v>
      </c>
      <c r="HQ176" s="145">
        <v>62</v>
      </c>
      <c r="HR176" s="145">
        <v>51</v>
      </c>
      <c r="HS176" s="145">
        <v>50</v>
      </c>
      <c r="HT176" s="145">
        <v>41</v>
      </c>
      <c r="HU176" s="145">
        <v>72</v>
      </c>
      <c r="HV176" s="145">
        <v>275</v>
      </c>
      <c r="HW176" s="145">
        <v>97</v>
      </c>
      <c r="HX176" s="145">
        <v>70</v>
      </c>
      <c r="HY176" s="145">
        <v>27</v>
      </c>
      <c r="HZ176" s="145">
        <v>126</v>
      </c>
      <c r="IA176" s="145">
        <v>106</v>
      </c>
      <c r="IB176" s="145">
        <v>109</v>
      </c>
      <c r="IC176" s="145">
        <v>79</v>
      </c>
      <c r="ID176" s="145">
        <v>48</v>
      </c>
      <c r="IE176" s="145">
        <v>225</v>
      </c>
      <c r="IF176" s="145">
        <v>349</v>
      </c>
      <c r="IG176" s="145">
        <v>111</v>
      </c>
      <c r="IH176" s="145">
        <v>36</v>
      </c>
      <c r="II176" s="145">
        <v>72</v>
      </c>
      <c r="IJ176" s="145">
        <v>85</v>
      </c>
      <c r="IK176" s="145">
        <v>45</v>
      </c>
      <c r="IL176" s="145">
        <v>72</v>
      </c>
      <c r="IM176" s="145">
        <v>49</v>
      </c>
      <c r="IN176" s="145">
        <v>74</v>
      </c>
      <c r="IO176" s="145">
        <v>83</v>
      </c>
      <c r="IP176" s="145">
        <v>85</v>
      </c>
      <c r="IQ176" s="145">
        <v>62</v>
      </c>
      <c r="IR176" s="145">
        <v>38</v>
      </c>
      <c r="IS176" s="145">
        <v>37</v>
      </c>
      <c r="IT176" s="145">
        <v>19</v>
      </c>
      <c r="IU176" s="145">
        <v>81</v>
      </c>
      <c r="IV176" s="145">
        <v>35</v>
      </c>
    </row>
    <row r="177" spans="1:256" x14ac:dyDescent="0.2">
      <c r="A177" s="144" t="s">
        <v>704</v>
      </c>
      <c r="B177" s="145">
        <v>83</v>
      </c>
      <c r="C177" s="145">
        <v>23</v>
      </c>
      <c r="D177" s="145">
        <v>9</v>
      </c>
      <c r="E177" s="145">
        <v>34</v>
      </c>
      <c r="F177" s="145">
        <v>10</v>
      </c>
      <c r="G177" s="145">
        <v>55</v>
      </c>
      <c r="H177" s="145">
        <v>17</v>
      </c>
      <c r="I177" s="145">
        <v>6</v>
      </c>
      <c r="J177" s="145">
        <v>15</v>
      </c>
      <c r="K177" s="145">
        <v>0</v>
      </c>
      <c r="L177" s="145">
        <v>11</v>
      </c>
      <c r="M177" s="145">
        <v>97</v>
      </c>
      <c r="N177" s="145">
        <v>83</v>
      </c>
      <c r="O177" s="145">
        <v>360</v>
      </c>
      <c r="P177" s="145">
        <v>97</v>
      </c>
      <c r="Q177" s="145">
        <v>242</v>
      </c>
      <c r="R177" s="145">
        <v>50</v>
      </c>
      <c r="S177" s="145">
        <v>218</v>
      </c>
      <c r="T177" s="145">
        <v>153</v>
      </c>
      <c r="U177" s="145">
        <v>89</v>
      </c>
      <c r="V177" s="145">
        <v>108</v>
      </c>
      <c r="W177" s="145">
        <v>15</v>
      </c>
      <c r="X177" s="145">
        <v>1</v>
      </c>
      <c r="Y177" s="145">
        <v>139</v>
      </c>
      <c r="Z177" s="145">
        <v>94</v>
      </c>
      <c r="AA177" s="145">
        <v>8</v>
      </c>
      <c r="AB177" s="145">
        <v>8</v>
      </c>
      <c r="AC177" s="145">
        <v>8</v>
      </c>
      <c r="AD177" s="145">
        <v>28</v>
      </c>
      <c r="AE177" s="145">
        <v>4</v>
      </c>
      <c r="AF177" s="145">
        <v>14</v>
      </c>
      <c r="AG177" s="145">
        <v>1</v>
      </c>
      <c r="AH177" s="145">
        <v>2</v>
      </c>
      <c r="AI177" s="145">
        <v>0</v>
      </c>
      <c r="AJ177" s="145">
        <v>58</v>
      </c>
      <c r="AK177" s="145">
        <v>7</v>
      </c>
      <c r="AL177" s="145">
        <v>10</v>
      </c>
      <c r="AM177" s="145">
        <v>16</v>
      </c>
      <c r="AN177" s="145">
        <v>7</v>
      </c>
      <c r="AO177" s="145">
        <v>4</v>
      </c>
      <c r="AP177" s="145">
        <v>8</v>
      </c>
      <c r="AQ177" s="145">
        <v>24</v>
      </c>
      <c r="AR177" s="145">
        <v>3</v>
      </c>
      <c r="AS177" s="145">
        <v>3</v>
      </c>
      <c r="AT177" s="145">
        <v>9</v>
      </c>
      <c r="AU177" s="145">
        <v>19</v>
      </c>
      <c r="AV177" s="145">
        <v>2</v>
      </c>
      <c r="AW177" s="145">
        <v>2</v>
      </c>
      <c r="AX177" s="145">
        <v>26</v>
      </c>
      <c r="AY177" s="145">
        <v>13</v>
      </c>
      <c r="AZ177" s="145">
        <v>6</v>
      </c>
      <c r="BA177" s="145">
        <v>4</v>
      </c>
      <c r="BB177" s="145">
        <v>11</v>
      </c>
      <c r="BC177" s="145">
        <v>5</v>
      </c>
      <c r="BD177" s="145">
        <v>5</v>
      </c>
      <c r="BE177" s="145">
        <v>18</v>
      </c>
      <c r="BF177" s="145">
        <v>6</v>
      </c>
      <c r="BG177" s="145">
        <v>7</v>
      </c>
      <c r="BH177" s="145">
        <v>10</v>
      </c>
      <c r="BI177" s="145">
        <v>2</v>
      </c>
      <c r="BJ177" s="145">
        <v>27</v>
      </c>
      <c r="BK177" s="145">
        <v>7</v>
      </c>
      <c r="BL177" s="145">
        <v>2</v>
      </c>
      <c r="BM177" s="145">
        <v>16</v>
      </c>
      <c r="BN177" s="145">
        <v>21</v>
      </c>
      <c r="BO177" s="145">
        <v>18</v>
      </c>
      <c r="BP177" s="145">
        <v>11</v>
      </c>
      <c r="BQ177" s="145">
        <v>14</v>
      </c>
      <c r="BR177" s="145">
        <v>9</v>
      </c>
      <c r="BS177" s="145">
        <v>12</v>
      </c>
      <c r="BT177" s="145">
        <v>20</v>
      </c>
      <c r="BU177" s="145">
        <v>25</v>
      </c>
      <c r="BV177" s="145">
        <v>19</v>
      </c>
      <c r="BW177" s="145">
        <v>58</v>
      </c>
      <c r="BX177" s="145">
        <v>78</v>
      </c>
      <c r="BY177" s="145">
        <v>110</v>
      </c>
      <c r="BZ177" s="145">
        <v>2</v>
      </c>
      <c r="CA177" s="145">
        <v>0</v>
      </c>
      <c r="CB177" s="145">
        <v>17</v>
      </c>
      <c r="CC177" s="145">
        <v>17</v>
      </c>
      <c r="CD177" s="145">
        <v>6</v>
      </c>
      <c r="CE177" s="145">
        <v>13</v>
      </c>
      <c r="CF177" s="145">
        <v>4</v>
      </c>
      <c r="CG177" s="145">
        <v>3</v>
      </c>
      <c r="CH177" s="145">
        <v>5</v>
      </c>
      <c r="CI177" s="145">
        <v>2</v>
      </c>
      <c r="CJ177" s="145">
        <v>7</v>
      </c>
      <c r="CK177" s="145">
        <v>3</v>
      </c>
      <c r="CL177" s="145">
        <v>5</v>
      </c>
      <c r="CM177" s="145">
        <v>65</v>
      </c>
      <c r="CN177" s="145">
        <v>11</v>
      </c>
      <c r="CO177" s="145">
        <v>0</v>
      </c>
      <c r="CP177" s="145">
        <v>3</v>
      </c>
      <c r="CQ177" s="145">
        <v>0</v>
      </c>
      <c r="CR177" s="145">
        <v>1</v>
      </c>
      <c r="CS177" s="145">
        <v>3</v>
      </c>
      <c r="CT177" s="145">
        <v>8</v>
      </c>
      <c r="CU177" s="145">
        <v>5</v>
      </c>
      <c r="CV177" s="145">
        <v>4</v>
      </c>
      <c r="CW177" s="145">
        <v>2</v>
      </c>
      <c r="CX177" s="145">
        <v>0</v>
      </c>
      <c r="CY177" s="145">
        <v>2</v>
      </c>
      <c r="CZ177" s="145">
        <v>2</v>
      </c>
      <c r="DA177" s="145">
        <v>0</v>
      </c>
      <c r="DB177" s="145">
        <v>0</v>
      </c>
      <c r="DC177" s="145">
        <v>2</v>
      </c>
      <c r="DD177" s="145">
        <v>6</v>
      </c>
      <c r="DE177" s="145">
        <v>2</v>
      </c>
      <c r="DF177" s="145">
        <v>9</v>
      </c>
      <c r="DG177" s="145">
        <v>34</v>
      </c>
      <c r="DH177" s="145">
        <v>4</v>
      </c>
      <c r="DI177" s="145">
        <v>14</v>
      </c>
      <c r="DJ177" s="145">
        <v>70</v>
      </c>
      <c r="DK177" s="145">
        <v>7</v>
      </c>
      <c r="DL177" s="145">
        <v>16</v>
      </c>
      <c r="DM177" s="145">
        <v>1</v>
      </c>
      <c r="DN177" s="145">
        <v>7</v>
      </c>
      <c r="DO177" s="145">
        <v>4</v>
      </c>
      <c r="DP177" s="145">
        <v>5</v>
      </c>
      <c r="DQ177" s="145">
        <v>7</v>
      </c>
      <c r="DR177" s="145">
        <v>0</v>
      </c>
      <c r="DS177" s="145">
        <v>2</v>
      </c>
      <c r="DT177" s="145">
        <v>0</v>
      </c>
      <c r="DU177" s="145">
        <v>0</v>
      </c>
      <c r="DV177" s="145">
        <v>0</v>
      </c>
      <c r="DW177" s="145">
        <v>2</v>
      </c>
      <c r="DX177" s="145">
        <v>6</v>
      </c>
      <c r="DY177" s="145">
        <v>7</v>
      </c>
      <c r="DZ177" s="145">
        <v>0</v>
      </c>
      <c r="EA177" s="145">
        <v>2</v>
      </c>
      <c r="EB177" s="145">
        <v>2</v>
      </c>
      <c r="EC177" s="145">
        <v>11</v>
      </c>
      <c r="ED177" s="145">
        <v>15</v>
      </c>
      <c r="EE177" s="145">
        <v>24</v>
      </c>
      <c r="EF177" s="145">
        <v>3</v>
      </c>
      <c r="EG177" s="145">
        <v>12</v>
      </c>
      <c r="EH177" s="145">
        <v>17</v>
      </c>
      <c r="EI177" s="145">
        <v>95</v>
      </c>
      <c r="EJ177" s="145">
        <v>55</v>
      </c>
      <c r="EK177" s="145">
        <v>44</v>
      </c>
      <c r="EL177" s="145">
        <v>23</v>
      </c>
      <c r="EM177" s="145">
        <v>8</v>
      </c>
      <c r="EN177" s="145">
        <v>1</v>
      </c>
      <c r="EO177" s="145">
        <v>2</v>
      </c>
      <c r="EP177" s="145">
        <v>28</v>
      </c>
      <c r="EQ177" s="145">
        <v>1</v>
      </c>
      <c r="ER177" s="145">
        <v>18</v>
      </c>
      <c r="ES177" s="145">
        <v>7</v>
      </c>
      <c r="ET177" s="145">
        <v>2</v>
      </c>
      <c r="EU177" s="145">
        <v>1</v>
      </c>
      <c r="EV177" s="145">
        <v>13</v>
      </c>
      <c r="EW177" s="145">
        <v>7</v>
      </c>
      <c r="EX177" s="145">
        <v>2</v>
      </c>
      <c r="EY177" s="145">
        <v>0</v>
      </c>
      <c r="EZ177" s="145">
        <v>3</v>
      </c>
      <c r="FA177" s="145">
        <v>10</v>
      </c>
      <c r="FB177" s="145">
        <v>1</v>
      </c>
      <c r="FC177" s="145">
        <v>17</v>
      </c>
      <c r="FD177" s="145">
        <v>5</v>
      </c>
      <c r="FE177" s="145">
        <v>20</v>
      </c>
      <c r="FF177" s="145">
        <v>10</v>
      </c>
      <c r="FG177" s="145">
        <v>12</v>
      </c>
      <c r="FH177" s="145">
        <v>1</v>
      </c>
      <c r="FI177" s="145">
        <v>12</v>
      </c>
      <c r="FJ177" s="145">
        <v>17</v>
      </c>
      <c r="FK177" s="145">
        <v>7</v>
      </c>
      <c r="FL177" s="145">
        <v>33</v>
      </c>
      <c r="FM177" s="145">
        <v>5</v>
      </c>
      <c r="FN177" s="145">
        <v>28</v>
      </c>
      <c r="FO177" s="145">
        <v>6</v>
      </c>
      <c r="FP177" s="145">
        <v>10</v>
      </c>
      <c r="FQ177" s="145">
        <v>5</v>
      </c>
      <c r="FR177" s="145">
        <v>9</v>
      </c>
      <c r="FS177" s="145">
        <v>22</v>
      </c>
      <c r="FT177" s="145">
        <v>0</v>
      </c>
      <c r="FU177" s="145">
        <v>0</v>
      </c>
      <c r="FV177" s="145">
        <v>6</v>
      </c>
      <c r="FW177" s="145">
        <v>0</v>
      </c>
      <c r="FX177" s="145">
        <v>0</v>
      </c>
      <c r="FY177" s="145">
        <v>2</v>
      </c>
      <c r="FZ177" s="145">
        <v>0</v>
      </c>
      <c r="GA177" s="145">
        <v>0</v>
      </c>
      <c r="GB177" s="145">
        <v>1</v>
      </c>
      <c r="GC177" s="145">
        <v>1</v>
      </c>
      <c r="GD177" s="145">
        <v>0</v>
      </c>
      <c r="GE177" s="145">
        <v>13</v>
      </c>
      <c r="GF177" s="145">
        <v>1</v>
      </c>
      <c r="GG177" s="145">
        <v>0</v>
      </c>
      <c r="GH177" s="145">
        <v>7</v>
      </c>
      <c r="GI177" s="145">
        <v>3</v>
      </c>
      <c r="GJ177" s="145">
        <v>1</v>
      </c>
      <c r="GK177" s="145">
        <v>5</v>
      </c>
      <c r="GL177" s="145">
        <v>119</v>
      </c>
      <c r="GM177" s="145">
        <v>11</v>
      </c>
      <c r="GN177" s="145">
        <v>1</v>
      </c>
      <c r="GO177" s="145">
        <v>13</v>
      </c>
      <c r="GP177" s="145">
        <v>4</v>
      </c>
      <c r="GQ177" s="145">
        <v>8</v>
      </c>
      <c r="GR177" s="145">
        <v>6</v>
      </c>
      <c r="GS177" s="145">
        <v>20</v>
      </c>
      <c r="GT177" s="145">
        <v>18</v>
      </c>
      <c r="GU177" s="145">
        <v>203</v>
      </c>
      <c r="GV177" s="145">
        <v>212</v>
      </c>
      <c r="GW177" s="145">
        <v>8</v>
      </c>
      <c r="GX177" s="145">
        <v>0</v>
      </c>
      <c r="GY177" s="145">
        <v>0</v>
      </c>
      <c r="GZ177" s="145">
        <v>8</v>
      </c>
      <c r="HA177" s="145">
        <v>5</v>
      </c>
      <c r="HB177" s="145">
        <v>4</v>
      </c>
      <c r="HC177" s="145">
        <v>4</v>
      </c>
      <c r="HD177" s="145">
        <v>2</v>
      </c>
      <c r="HE177" s="145">
        <v>7</v>
      </c>
      <c r="HF177" s="145">
        <v>3</v>
      </c>
      <c r="HG177" s="145">
        <v>14</v>
      </c>
      <c r="HH177" s="145">
        <v>38</v>
      </c>
      <c r="HI177" s="145">
        <v>22</v>
      </c>
      <c r="HJ177" s="145">
        <v>0</v>
      </c>
      <c r="HK177" s="145">
        <v>2</v>
      </c>
      <c r="HL177" s="145">
        <v>3</v>
      </c>
      <c r="HM177" s="145">
        <v>2</v>
      </c>
      <c r="HN177" s="145">
        <v>4</v>
      </c>
      <c r="HO177" s="145">
        <v>2</v>
      </c>
      <c r="HP177" s="145">
        <v>2</v>
      </c>
      <c r="HQ177" s="145">
        <v>11</v>
      </c>
      <c r="HR177" s="145">
        <v>9</v>
      </c>
      <c r="HS177" s="145">
        <v>4</v>
      </c>
      <c r="HT177" s="145">
        <v>10</v>
      </c>
      <c r="HU177" s="145">
        <v>12</v>
      </c>
      <c r="HV177" s="145">
        <v>59</v>
      </c>
      <c r="HW177" s="145">
        <v>2</v>
      </c>
      <c r="HX177" s="145">
        <v>7</v>
      </c>
      <c r="HY177" s="145">
        <v>0</v>
      </c>
      <c r="HZ177" s="145">
        <v>13</v>
      </c>
      <c r="IA177" s="145">
        <v>1</v>
      </c>
      <c r="IB177" s="145">
        <v>5</v>
      </c>
      <c r="IC177" s="145">
        <v>0</v>
      </c>
      <c r="ID177" s="145">
        <v>0</v>
      </c>
      <c r="IE177" s="145">
        <v>113</v>
      </c>
      <c r="IF177" s="145">
        <v>11</v>
      </c>
      <c r="IG177" s="145">
        <v>3</v>
      </c>
      <c r="IH177" s="145">
        <v>3</v>
      </c>
      <c r="II177" s="145">
        <v>4</v>
      </c>
      <c r="IJ177" s="145">
        <v>19</v>
      </c>
      <c r="IK177" s="145">
        <v>8</v>
      </c>
      <c r="IL177" s="145">
        <v>1</v>
      </c>
      <c r="IM177" s="145">
        <v>5</v>
      </c>
      <c r="IN177" s="145">
        <v>3</v>
      </c>
      <c r="IO177" s="145">
        <v>0</v>
      </c>
      <c r="IP177" s="145">
        <v>3</v>
      </c>
      <c r="IQ177" s="145">
        <v>0</v>
      </c>
      <c r="IR177" s="145">
        <v>0</v>
      </c>
      <c r="IS177" s="145">
        <v>0</v>
      </c>
      <c r="IT177" s="145">
        <v>0</v>
      </c>
      <c r="IU177" s="145">
        <v>0</v>
      </c>
      <c r="IV177" s="145">
        <v>2</v>
      </c>
    </row>
    <row r="178" spans="1:256" s="148" customFormat="1" x14ac:dyDescent="0.2">
      <c r="A178" s="146" t="s">
        <v>570</v>
      </c>
      <c r="B178" s="147">
        <v>725</v>
      </c>
      <c r="C178" s="147">
        <v>93</v>
      </c>
      <c r="D178" s="147">
        <v>61</v>
      </c>
      <c r="E178" s="147">
        <v>136</v>
      </c>
      <c r="F178" s="147">
        <v>37</v>
      </c>
      <c r="G178" s="147">
        <v>553</v>
      </c>
      <c r="H178" s="147">
        <v>194</v>
      </c>
      <c r="I178" s="147">
        <v>42</v>
      </c>
      <c r="J178" s="147">
        <v>37</v>
      </c>
      <c r="K178" s="147">
        <v>46</v>
      </c>
      <c r="L178" s="147">
        <v>1300</v>
      </c>
      <c r="M178" s="147">
        <v>1061</v>
      </c>
      <c r="N178" s="147">
        <v>580</v>
      </c>
      <c r="O178" s="147">
        <v>1507</v>
      </c>
      <c r="P178" s="147">
        <v>550</v>
      </c>
      <c r="Q178" s="147">
        <v>1192</v>
      </c>
      <c r="R178" s="147">
        <v>417</v>
      </c>
      <c r="S178" s="147">
        <v>905</v>
      </c>
      <c r="T178" s="147">
        <v>1202</v>
      </c>
      <c r="U178" s="147">
        <v>694</v>
      </c>
      <c r="V178" s="147">
        <v>1000</v>
      </c>
      <c r="W178" s="147">
        <v>1331</v>
      </c>
      <c r="X178" s="147">
        <v>129</v>
      </c>
      <c r="Y178" s="147">
        <v>703</v>
      </c>
      <c r="Z178" s="147">
        <v>953</v>
      </c>
      <c r="AA178" s="147">
        <v>169</v>
      </c>
      <c r="AB178" s="147">
        <v>244</v>
      </c>
      <c r="AC178" s="147">
        <v>1332</v>
      </c>
      <c r="AD178" s="147">
        <v>137</v>
      </c>
      <c r="AE178" s="147">
        <v>39</v>
      </c>
      <c r="AF178" s="147">
        <v>95</v>
      </c>
      <c r="AG178" s="147">
        <v>38</v>
      </c>
      <c r="AH178" s="147">
        <v>84</v>
      </c>
      <c r="AI178" s="147">
        <v>60</v>
      </c>
      <c r="AJ178" s="147">
        <v>320</v>
      </c>
      <c r="AK178" s="147">
        <v>96</v>
      </c>
      <c r="AL178" s="147">
        <v>72</v>
      </c>
      <c r="AM178" s="147">
        <v>677</v>
      </c>
      <c r="AN178" s="147">
        <v>125</v>
      </c>
      <c r="AO178" s="147">
        <v>145</v>
      </c>
      <c r="AP178" s="147">
        <v>109</v>
      </c>
      <c r="AQ178" s="147">
        <v>275</v>
      </c>
      <c r="AR178" s="147">
        <v>281</v>
      </c>
      <c r="AS178" s="147">
        <v>87</v>
      </c>
      <c r="AT178" s="147">
        <v>72</v>
      </c>
      <c r="AU178" s="147">
        <v>230</v>
      </c>
      <c r="AV178" s="147">
        <v>42</v>
      </c>
      <c r="AW178" s="147">
        <v>276</v>
      </c>
      <c r="AX178" s="147">
        <v>243</v>
      </c>
      <c r="AY178" s="147">
        <v>240</v>
      </c>
      <c r="AZ178" s="147">
        <v>427</v>
      </c>
      <c r="BA178" s="147">
        <v>82</v>
      </c>
      <c r="BB178" s="147">
        <v>141</v>
      </c>
      <c r="BC178" s="147">
        <v>48</v>
      </c>
      <c r="BD178" s="147">
        <v>223</v>
      </c>
      <c r="BE178" s="147">
        <v>185</v>
      </c>
      <c r="BF178" s="147">
        <v>98</v>
      </c>
      <c r="BG178" s="147">
        <v>222</v>
      </c>
      <c r="BH178" s="147">
        <v>295</v>
      </c>
      <c r="BI178" s="147">
        <v>221</v>
      </c>
      <c r="BJ178" s="147">
        <v>241</v>
      </c>
      <c r="BK178" s="147">
        <v>101</v>
      </c>
      <c r="BL178" s="147">
        <v>220</v>
      </c>
      <c r="BM178" s="147">
        <v>95</v>
      </c>
      <c r="BN178" s="147">
        <v>202</v>
      </c>
      <c r="BO178" s="147">
        <v>320</v>
      </c>
      <c r="BP178" s="147">
        <v>163</v>
      </c>
      <c r="BQ178" s="147">
        <v>108</v>
      </c>
      <c r="BR178" s="147">
        <v>157</v>
      </c>
      <c r="BS178" s="147">
        <v>117</v>
      </c>
      <c r="BT178" s="147">
        <v>237</v>
      </c>
      <c r="BU178" s="147">
        <v>334</v>
      </c>
      <c r="BV178" s="147">
        <v>799</v>
      </c>
      <c r="BW178" s="147">
        <v>516</v>
      </c>
      <c r="BX178" s="147">
        <v>567</v>
      </c>
      <c r="BY178" s="147">
        <v>529</v>
      </c>
      <c r="BZ178" s="147">
        <v>40</v>
      </c>
      <c r="CA178" s="147">
        <v>81</v>
      </c>
      <c r="CB178" s="147">
        <v>230</v>
      </c>
      <c r="CC178" s="147">
        <v>162</v>
      </c>
      <c r="CD178" s="147">
        <v>72</v>
      </c>
      <c r="CE178" s="147">
        <v>143</v>
      </c>
      <c r="CF178" s="147">
        <v>214</v>
      </c>
      <c r="CG178" s="147">
        <v>276</v>
      </c>
      <c r="CH178" s="147">
        <v>265</v>
      </c>
      <c r="CI178" s="147">
        <v>204</v>
      </c>
      <c r="CJ178" s="147">
        <v>99</v>
      </c>
      <c r="CK178" s="147">
        <v>70</v>
      </c>
      <c r="CL178" s="147">
        <v>227</v>
      </c>
      <c r="CM178" s="147">
        <v>400</v>
      </c>
      <c r="CN178" s="147">
        <v>190</v>
      </c>
      <c r="CO178" s="147">
        <v>225</v>
      </c>
      <c r="CP178" s="147">
        <v>78</v>
      </c>
      <c r="CQ178" s="147">
        <v>47</v>
      </c>
      <c r="CR178" s="147">
        <v>34</v>
      </c>
      <c r="CS178" s="147">
        <v>32</v>
      </c>
      <c r="CT178" s="147">
        <v>32</v>
      </c>
      <c r="CU178" s="147">
        <v>39</v>
      </c>
      <c r="CV178" s="147">
        <v>43</v>
      </c>
      <c r="CW178" s="147">
        <v>53</v>
      </c>
      <c r="CX178" s="147">
        <v>44</v>
      </c>
      <c r="CY178" s="147">
        <v>73</v>
      </c>
      <c r="CZ178" s="147">
        <v>17</v>
      </c>
      <c r="DA178" s="147">
        <v>15</v>
      </c>
      <c r="DB178" s="147">
        <v>29</v>
      </c>
      <c r="DC178" s="147">
        <v>113</v>
      </c>
      <c r="DD178" s="147">
        <v>213</v>
      </c>
      <c r="DE178" s="147">
        <v>89</v>
      </c>
      <c r="DF178" s="147">
        <v>118</v>
      </c>
      <c r="DG178" s="147">
        <v>246</v>
      </c>
      <c r="DH178" s="147">
        <v>42</v>
      </c>
      <c r="DI178" s="147">
        <v>142</v>
      </c>
      <c r="DJ178" s="147">
        <v>314</v>
      </c>
      <c r="DK178" s="147">
        <v>66</v>
      </c>
      <c r="DL178" s="147">
        <v>94</v>
      </c>
      <c r="DM178" s="147">
        <v>59</v>
      </c>
      <c r="DN178" s="147">
        <v>37</v>
      </c>
      <c r="DO178" s="147">
        <v>35</v>
      </c>
      <c r="DP178" s="147">
        <v>339</v>
      </c>
      <c r="DQ178" s="147">
        <v>110</v>
      </c>
      <c r="DR178" s="147">
        <v>18</v>
      </c>
      <c r="DS178" s="147">
        <v>12</v>
      </c>
      <c r="DT178" s="147">
        <v>21</v>
      </c>
      <c r="DU178" s="147">
        <v>49</v>
      </c>
      <c r="DV178" s="147">
        <v>40</v>
      </c>
      <c r="DW178" s="147">
        <v>56</v>
      </c>
      <c r="DX178" s="147">
        <v>54</v>
      </c>
      <c r="DY178" s="147">
        <v>93</v>
      </c>
      <c r="DZ178" s="147">
        <v>43</v>
      </c>
      <c r="EA178" s="147">
        <v>58</v>
      </c>
      <c r="EB178" s="147">
        <v>23</v>
      </c>
      <c r="EC178" s="147">
        <v>83</v>
      </c>
      <c r="ED178" s="147">
        <v>135</v>
      </c>
      <c r="EE178" s="147">
        <v>217</v>
      </c>
      <c r="EF178" s="147">
        <v>130</v>
      </c>
      <c r="EG178" s="147">
        <v>174</v>
      </c>
      <c r="EH178" s="147">
        <v>199</v>
      </c>
      <c r="EI178" s="147">
        <v>525</v>
      </c>
      <c r="EJ178" s="147">
        <v>450</v>
      </c>
      <c r="EK178" s="147">
        <v>328</v>
      </c>
      <c r="EL178" s="147">
        <v>185</v>
      </c>
      <c r="EM178" s="147">
        <v>54</v>
      </c>
      <c r="EN178" s="147">
        <v>28</v>
      </c>
      <c r="EO178" s="147">
        <v>41</v>
      </c>
      <c r="EP178" s="147">
        <v>164</v>
      </c>
      <c r="EQ178" s="147">
        <v>34</v>
      </c>
      <c r="ER178" s="147">
        <v>95</v>
      </c>
      <c r="ES178" s="147">
        <v>86</v>
      </c>
      <c r="ET178" s="147">
        <v>298</v>
      </c>
      <c r="EU178" s="147">
        <v>159</v>
      </c>
      <c r="EV178" s="147">
        <v>232</v>
      </c>
      <c r="EW178" s="147">
        <v>78</v>
      </c>
      <c r="EX178" s="147">
        <v>23</v>
      </c>
      <c r="EY178" s="147">
        <v>63</v>
      </c>
      <c r="EZ178" s="147">
        <v>161</v>
      </c>
      <c r="FA178" s="147">
        <v>71</v>
      </c>
      <c r="FB178" s="147">
        <v>123</v>
      </c>
      <c r="FC178" s="147">
        <v>184</v>
      </c>
      <c r="FD178" s="147">
        <v>36</v>
      </c>
      <c r="FE178" s="147">
        <v>332</v>
      </c>
      <c r="FF178" s="147">
        <v>388</v>
      </c>
      <c r="FG178" s="147">
        <v>267</v>
      </c>
      <c r="FH178" s="147">
        <v>10</v>
      </c>
      <c r="FI178" s="147">
        <v>109</v>
      </c>
      <c r="FJ178" s="147">
        <v>75</v>
      </c>
      <c r="FK178" s="147">
        <v>19</v>
      </c>
      <c r="FL178" s="147">
        <v>126</v>
      </c>
      <c r="FM178" s="147">
        <v>59</v>
      </c>
      <c r="FN178" s="147">
        <v>132</v>
      </c>
      <c r="FO178" s="147">
        <v>44</v>
      </c>
      <c r="FP178" s="147">
        <v>81</v>
      </c>
      <c r="FQ178" s="147">
        <v>23</v>
      </c>
      <c r="FR178" s="147">
        <v>95</v>
      </c>
      <c r="FS178" s="147">
        <v>160</v>
      </c>
      <c r="FT178" s="147">
        <v>1</v>
      </c>
      <c r="FU178" s="147">
        <v>21</v>
      </c>
      <c r="FV178" s="147">
        <v>30</v>
      </c>
      <c r="FW178" s="147">
        <v>22</v>
      </c>
      <c r="FX178" s="147">
        <v>46</v>
      </c>
      <c r="FY178" s="147">
        <v>107</v>
      </c>
      <c r="FZ178" s="147">
        <v>114</v>
      </c>
      <c r="GA178" s="147">
        <v>7</v>
      </c>
      <c r="GB178" s="147">
        <v>21</v>
      </c>
      <c r="GC178" s="147">
        <v>12</v>
      </c>
      <c r="GD178" s="147">
        <v>12</v>
      </c>
      <c r="GE178" s="147">
        <v>46</v>
      </c>
      <c r="GF178" s="147">
        <v>54</v>
      </c>
      <c r="GG178" s="147">
        <v>16</v>
      </c>
      <c r="GH178" s="147">
        <v>73</v>
      </c>
      <c r="GI178" s="147">
        <v>24</v>
      </c>
      <c r="GJ178" s="147">
        <v>23</v>
      </c>
      <c r="GK178" s="147">
        <v>24</v>
      </c>
      <c r="GL178" s="147">
        <v>556</v>
      </c>
      <c r="GM178" s="147">
        <v>193</v>
      </c>
      <c r="GN178" s="147">
        <v>48</v>
      </c>
      <c r="GO178" s="147">
        <v>107</v>
      </c>
      <c r="GP178" s="147">
        <v>73</v>
      </c>
      <c r="GQ178" s="147">
        <v>180</v>
      </c>
      <c r="GR178" s="147">
        <v>167</v>
      </c>
      <c r="GS178" s="147">
        <v>133</v>
      </c>
      <c r="GT178" s="147">
        <v>85</v>
      </c>
      <c r="GU178" s="147">
        <v>871</v>
      </c>
      <c r="GV178" s="147">
        <v>650</v>
      </c>
      <c r="GW178" s="147">
        <v>125</v>
      </c>
      <c r="GX178" s="147">
        <v>163</v>
      </c>
      <c r="GY178" s="147">
        <v>53</v>
      </c>
      <c r="GZ178" s="147">
        <v>114</v>
      </c>
      <c r="HA178" s="147">
        <v>92</v>
      </c>
      <c r="HB178" s="147">
        <v>236</v>
      </c>
      <c r="HC178" s="147">
        <v>149</v>
      </c>
      <c r="HD178" s="147">
        <v>92</v>
      </c>
      <c r="HE178" s="147">
        <v>167</v>
      </c>
      <c r="HF178" s="147">
        <v>406</v>
      </c>
      <c r="HG178" s="147">
        <v>158</v>
      </c>
      <c r="HH178" s="147">
        <v>366</v>
      </c>
      <c r="HI178" s="147">
        <v>238</v>
      </c>
      <c r="HJ178" s="147">
        <v>14</v>
      </c>
      <c r="HK178" s="147">
        <v>35</v>
      </c>
      <c r="HL178" s="147">
        <v>70</v>
      </c>
      <c r="HM178" s="147">
        <v>38</v>
      </c>
      <c r="HN178" s="147">
        <v>41</v>
      </c>
      <c r="HO178" s="147">
        <v>89</v>
      </c>
      <c r="HP178" s="147">
        <v>365</v>
      </c>
      <c r="HQ178" s="147">
        <v>73</v>
      </c>
      <c r="HR178" s="147">
        <v>60</v>
      </c>
      <c r="HS178" s="147">
        <v>54</v>
      </c>
      <c r="HT178" s="147">
        <v>51</v>
      </c>
      <c r="HU178" s="147">
        <v>84</v>
      </c>
      <c r="HV178" s="147">
        <v>334</v>
      </c>
      <c r="HW178" s="147">
        <v>99</v>
      </c>
      <c r="HX178" s="147">
        <v>77</v>
      </c>
      <c r="HY178" s="147">
        <v>27</v>
      </c>
      <c r="HZ178" s="147">
        <v>139</v>
      </c>
      <c r="IA178" s="147">
        <v>107</v>
      </c>
      <c r="IB178" s="147">
        <v>114</v>
      </c>
      <c r="IC178" s="147">
        <v>79</v>
      </c>
      <c r="ID178" s="147">
        <v>48</v>
      </c>
      <c r="IE178" s="147">
        <v>338</v>
      </c>
      <c r="IF178" s="147">
        <v>360</v>
      </c>
      <c r="IG178" s="147">
        <v>114</v>
      </c>
      <c r="IH178" s="147">
        <v>39</v>
      </c>
      <c r="II178" s="147">
        <v>76</v>
      </c>
      <c r="IJ178" s="147">
        <v>104</v>
      </c>
      <c r="IK178" s="147">
        <v>53</v>
      </c>
      <c r="IL178" s="147">
        <v>73</v>
      </c>
      <c r="IM178" s="147">
        <v>54</v>
      </c>
      <c r="IN178" s="147">
        <v>77</v>
      </c>
      <c r="IO178" s="147">
        <v>83</v>
      </c>
      <c r="IP178" s="147">
        <v>88</v>
      </c>
      <c r="IQ178" s="147">
        <v>62</v>
      </c>
      <c r="IR178" s="147">
        <v>38</v>
      </c>
      <c r="IS178" s="147">
        <v>37</v>
      </c>
      <c r="IT178" s="147">
        <v>19</v>
      </c>
      <c r="IU178" s="147">
        <v>81</v>
      </c>
      <c r="IV178" s="147">
        <v>37</v>
      </c>
    </row>
    <row r="179" spans="1:256" x14ac:dyDescent="0.2">
      <c r="A179" s="149" t="s">
        <v>571</v>
      </c>
    </row>
    <row r="180" spans="1:256" x14ac:dyDescent="0.2">
      <c r="A180" s="149" t="s">
        <v>757</v>
      </c>
    </row>
    <row r="182" spans="1:256" x14ac:dyDescent="0.2">
      <c r="A182" s="139" t="s">
        <v>758</v>
      </c>
    </row>
    <row r="183" spans="1:256" x14ac:dyDescent="0.2">
      <c r="A183" s="140" t="s">
        <v>759</v>
      </c>
    </row>
    <row r="184" spans="1:256" x14ac:dyDescent="0.2">
      <c r="A184" s="141" t="s">
        <v>293</v>
      </c>
    </row>
    <row r="185" spans="1:256" s="142" customFormat="1" ht="12" customHeight="1" x14ac:dyDescent="0.25">
      <c r="A185" s="169" t="s">
        <v>760</v>
      </c>
      <c r="B185" s="171" t="s">
        <v>295</v>
      </c>
      <c r="C185" s="172"/>
      <c r="D185" s="172"/>
      <c r="E185" s="172"/>
      <c r="F185" s="172"/>
      <c r="G185" s="172"/>
      <c r="H185" s="172"/>
      <c r="I185" s="172"/>
      <c r="J185" s="172"/>
      <c r="K185" s="172"/>
      <c r="L185" s="172"/>
      <c r="M185" s="172"/>
      <c r="N185" s="172"/>
      <c r="O185" s="172"/>
      <c r="P185" s="172"/>
      <c r="Q185" s="172"/>
      <c r="R185" s="172"/>
      <c r="S185" s="172"/>
      <c r="T185" s="172"/>
      <c r="U185" s="172"/>
      <c r="V185" s="172"/>
      <c r="W185" s="172"/>
      <c r="X185" s="172"/>
      <c r="Y185" s="172"/>
      <c r="Z185" s="172"/>
      <c r="AA185" s="172"/>
      <c r="AB185" s="172"/>
      <c r="AC185" s="172"/>
      <c r="AD185" s="172"/>
      <c r="AE185" s="172"/>
      <c r="AF185" s="172"/>
      <c r="AG185" s="172"/>
      <c r="AH185" s="172"/>
      <c r="AI185" s="172"/>
      <c r="AJ185" s="172"/>
      <c r="AK185" s="172"/>
      <c r="AL185" s="172"/>
      <c r="AM185" s="172"/>
      <c r="AN185" s="172"/>
      <c r="AO185" s="172"/>
      <c r="AP185" s="172"/>
      <c r="AQ185" s="172"/>
      <c r="AR185" s="172"/>
      <c r="AS185" s="172"/>
      <c r="AT185" s="172"/>
      <c r="AU185" s="172"/>
      <c r="AV185" s="172"/>
      <c r="AW185" s="172"/>
      <c r="AX185" s="172"/>
      <c r="AY185" s="172"/>
      <c r="AZ185" s="172"/>
      <c r="BA185" s="172"/>
      <c r="BB185" s="172"/>
      <c r="BC185" s="172"/>
      <c r="BD185" s="172"/>
      <c r="BE185" s="172"/>
      <c r="BF185" s="172"/>
      <c r="BG185" s="172"/>
      <c r="BH185" s="172"/>
      <c r="BI185" s="172"/>
      <c r="BJ185" s="172"/>
      <c r="BK185" s="172"/>
      <c r="BL185" s="172"/>
      <c r="BM185" s="172"/>
      <c r="BN185" s="172"/>
      <c r="BO185" s="172"/>
      <c r="BP185" s="172"/>
      <c r="BQ185" s="172"/>
      <c r="BR185" s="172"/>
      <c r="BS185" s="172"/>
      <c r="BT185" s="172"/>
      <c r="BU185" s="172"/>
      <c r="BV185" s="172"/>
      <c r="BW185" s="172"/>
      <c r="BX185" s="172"/>
      <c r="BY185" s="172"/>
      <c r="BZ185" s="172"/>
      <c r="CA185" s="172"/>
      <c r="CB185" s="172"/>
      <c r="CC185" s="172"/>
      <c r="CD185" s="172"/>
      <c r="CE185" s="172"/>
      <c r="CF185" s="172"/>
      <c r="CG185" s="172"/>
      <c r="CH185" s="172"/>
      <c r="CI185" s="172"/>
      <c r="CJ185" s="172"/>
      <c r="CK185" s="172"/>
      <c r="CL185" s="172"/>
      <c r="CM185" s="172"/>
      <c r="CN185" s="172"/>
      <c r="CO185" s="172"/>
      <c r="CP185" s="172"/>
      <c r="CQ185" s="172"/>
      <c r="CR185" s="172"/>
      <c r="CS185" s="172"/>
      <c r="CT185" s="172"/>
      <c r="CU185" s="172"/>
      <c r="CV185" s="172"/>
      <c r="CW185" s="172"/>
      <c r="CX185" s="172"/>
      <c r="CY185" s="172"/>
      <c r="CZ185" s="172"/>
      <c r="DA185" s="172"/>
      <c r="DB185" s="172"/>
      <c r="DC185" s="172"/>
      <c r="DD185" s="172"/>
      <c r="DE185" s="172"/>
      <c r="DF185" s="172"/>
      <c r="DG185" s="172"/>
      <c r="DH185" s="172"/>
      <c r="DI185" s="172"/>
      <c r="DJ185" s="172"/>
      <c r="DK185" s="172"/>
      <c r="DL185" s="172"/>
      <c r="DM185" s="172"/>
      <c r="DN185" s="172"/>
      <c r="DO185" s="172"/>
      <c r="DP185" s="172"/>
      <c r="DQ185" s="172"/>
      <c r="DR185" s="172"/>
      <c r="DS185" s="172"/>
      <c r="DT185" s="172"/>
      <c r="DU185" s="172"/>
      <c r="DV185" s="172"/>
      <c r="DW185" s="172"/>
      <c r="DX185" s="172"/>
      <c r="DY185" s="172"/>
      <c r="DZ185" s="172"/>
      <c r="EA185" s="172"/>
      <c r="EB185" s="172"/>
      <c r="EC185" s="172"/>
      <c r="ED185" s="172"/>
      <c r="EE185" s="172"/>
      <c r="EF185" s="172"/>
      <c r="EG185" s="172"/>
      <c r="EH185" s="172"/>
      <c r="EI185" s="172"/>
      <c r="EJ185" s="172"/>
      <c r="EK185" s="172"/>
      <c r="EL185" s="172"/>
      <c r="EM185" s="172"/>
      <c r="EN185" s="172"/>
      <c r="EO185" s="172"/>
      <c r="EP185" s="172"/>
      <c r="EQ185" s="172"/>
      <c r="ER185" s="172"/>
      <c r="ES185" s="172"/>
      <c r="ET185" s="172"/>
      <c r="EU185" s="172"/>
      <c r="EV185" s="172"/>
      <c r="EW185" s="172"/>
      <c r="EX185" s="172"/>
      <c r="EY185" s="172"/>
      <c r="EZ185" s="172"/>
      <c r="FA185" s="172"/>
      <c r="FB185" s="172"/>
      <c r="FC185" s="172"/>
      <c r="FD185" s="172"/>
      <c r="FE185" s="172"/>
      <c r="FF185" s="172"/>
      <c r="FG185" s="172"/>
      <c r="FH185" s="172"/>
      <c r="FI185" s="172"/>
      <c r="FJ185" s="172"/>
      <c r="FK185" s="172"/>
      <c r="FL185" s="172"/>
      <c r="FM185" s="172"/>
      <c r="FN185" s="172"/>
      <c r="FO185" s="172"/>
      <c r="FP185" s="172"/>
      <c r="FQ185" s="172"/>
      <c r="FR185" s="172"/>
      <c r="FS185" s="172"/>
      <c r="FT185" s="172"/>
      <c r="FU185" s="172"/>
      <c r="FV185" s="172"/>
      <c r="FW185" s="172"/>
      <c r="FX185" s="172"/>
      <c r="FY185" s="172"/>
      <c r="FZ185" s="172"/>
      <c r="GA185" s="172"/>
      <c r="GB185" s="172"/>
      <c r="GC185" s="172"/>
      <c r="GD185" s="172"/>
      <c r="GE185" s="172"/>
      <c r="GF185" s="172"/>
      <c r="GG185" s="172"/>
      <c r="GH185" s="172"/>
      <c r="GI185" s="172"/>
      <c r="GJ185" s="172"/>
      <c r="GK185" s="172"/>
      <c r="GL185" s="172"/>
      <c r="GM185" s="172"/>
      <c r="GN185" s="172"/>
      <c r="GO185" s="172"/>
      <c r="GP185" s="172"/>
      <c r="GQ185" s="172"/>
      <c r="GR185" s="172"/>
      <c r="GS185" s="172"/>
      <c r="GT185" s="172"/>
      <c r="GU185" s="172"/>
      <c r="GV185" s="172"/>
      <c r="GW185" s="172"/>
      <c r="GX185" s="172"/>
      <c r="GY185" s="172"/>
      <c r="GZ185" s="172"/>
      <c r="HA185" s="172"/>
      <c r="HB185" s="172"/>
      <c r="HC185" s="172"/>
      <c r="HD185" s="172"/>
      <c r="HE185" s="172"/>
      <c r="HF185" s="172"/>
      <c r="HG185" s="172"/>
      <c r="HH185" s="172"/>
      <c r="HI185" s="172"/>
      <c r="HJ185" s="172"/>
      <c r="HK185" s="172"/>
      <c r="HL185" s="172"/>
      <c r="HM185" s="172"/>
      <c r="HN185" s="172"/>
      <c r="HO185" s="172"/>
      <c r="HP185" s="172"/>
      <c r="HQ185" s="172"/>
      <c r="HR185" s="172"/>
      <c r="HS185" s="172"/>
      <c r="HT185" s="172"/>
      <c r="HU185" s="172"/>
      <c r="HV185" s="172"/>
      <c r="HW185" s="172"/>
      <c r="HX185" s="172"/>
      <c r="HY185" s="172"/>
      <c r="HZ185" s="172"/>
      <c r="IA185" s="172"/>
      <c r="IB185" s="172"/>
      <c r="IC185" s="172"/>
      <c r="ID185" s="172"/>
      <c r="IE185" s="172"/>
      <c r="IF185" s="172"/>
      <c r="IG185" s="172"/>
      <c r="IH185" s="172"/>
      <c r="II185" s="172"/>
      <c r="IJ185" s="172"/>
      <c r="IK185" s="172"/>
      <c r="IL185" s="172"/>
      <c r="IM185" s="172"/>
      <c r="IN185" s="172"/>
      <c r="IO185" s="172"/>
      <c r="IP185" s="172"/>
      <c r="IQ185" s="172"/>
      <c r="IR185" s="172"/>
      <c r="IS185" s="172"/>
      <c r="IT185" s="172"/>
      <c r="IU185" s="172"/>
      <c r="IV185" s="172"/>
    </row>
    <row r="186" spans="1:256" ht="409.5" x14ac:dyDescent="0.2">
      <c r="A186" s="170"/>
      <c r="B186" s="143" t="s">
        <v>296</v>
      </c>
      <c r="C186" s="143" t="s">
        <v>297</v>
      </c>
      <c r="D186" s="143" t="s">
        <v>298</v>
      </c>
      <c r="E186" s="143" t="s">
        <v>299</v>
      </c>
      <c r="F186" s="143" t="s">
        <v>300</v>
      </c>
      <c r="G186" s="143" t="s">
        <v>301</v>
      </c>
      <c r="H186" s="143" t="s">
        <v>302</v>
      </c>
      <c r="I186" s="143" t="s">
        <v>303</v>
      </c>
      <c r="J186" s="143" t="s">
        <v>304</v>
      </c>
      <c r="K186" s="143" t="s">
        <v>305</v>
      </c>
      <c r="L186" s="143" t="s">
        <v>306</v>
      </c>
      <c r="M186" s="143" t="s">
        <v>307</v>
      </c>
      <c r="N186" s="143" t="s">
        <v>308</v>
      </c>
      <c r="O186" s="143" t="s">
        <v>309</v>
      </c>
      <c r="P186" s="143" t="s">
        <v>310</v>
      </c>
      <c r="Q186" s="143" t="s">
        <v>311</v>
      </c>
      <c r="R186" s="143" t="s">
        <v>312</v>
      </c>
      <c r="S186" s="143" t="s">
        <v>313</v>
      </c>
      <c r="T186" s="143" t="s">
        <v>314</v>
      </c>
      <c r="U186" s="143" t="s">
        <v>315</v>
      </c>
      <c r="V186" s="143" t="s">
        <v>316</v>
      </c>
      <c r="W186" s="143" t="s">
        <v>317</v>
      </c>
      <c r="X186" s="143" t="s">
        <v>318</v>
      </c>
      <c r="Y186" s="143" t="s">
        <v>319</v>
      </c>
      <c r="Z186" s="143" t="s">
        <v>320</v>
      </c>
      <c r="AA186" s="143" t="s">
        <v>321</v>
      </c>
      <c r="AB186" s="143" t="s">
        <v>322</v>
      </c>
      <c r="AC186" s="143" t="s">
        <v>323</v>
      </c>
      <c r="AD186" s="143" t="s">
        <v>324</v>
      </c>
      <c r="AE186" s="143" t="s">
        <v>325</v>
      </c>
      <c r="AF186" s="143" t="s">
        <v>326</v>
      </c>
      <c r="AG186" s="143" t="s">
        <v>327</v>
      </c>
      <c r="AH186" s="143" t="s">
        <v>328</v>
      </c>
      <c r="AI186" s="143" t="s">
        <v>329</v>
      </c>
      <c r="AJ186" s="143" t="s">
        <v>330</v>
      </c>
      <c r="AK186" s="143" t="s">
        <v>331</v>
      </c>
      <c r="AL186" s="143" t="s">
        <v>332</v>
      </c>
      <c r="AM186" s="143" t="s">
        <v>333</v>
      </c>
      <c r="AN186" s="143" t="s">
        <v>334</v>
      </c>
      <c r="AO186" s="143" t="s">
        <v>335</v>
      </c>
      <c r="AP186" s="143" t="s">
        <v>336</v>
      </c>
      <c r="AQ186" s="143" t="s">
        <v>337</v>
      </c>
      <c r="AR186" s="143" t="s">
        <v>338</v>
      </c>
      <c r="AS186" s="143" t="s">
        <v>339</v>
      </c>
      <c r="AT186" s="143" t="s">
        <v>340</v>
      </c>
      <c r="AU186" s="143" t="s">
        <v>341</v>
      </c>
      <c r="AV186" s="143" t="s">
        <v>342</v>
      </c>
      <c r="AW186" s="143" t="s">
        <v>343</v>
      </c>
      <c r="AX186" s="143" t="s">
        <v>344</v>
      </c>
      <c r="AY186" s="143" t="s">
        <v>345</v>
      </c>
      <c r="AZ186" s="143" t="s">
        <v>346</v>
      </c>
      <c r="BA186" s="143" t="s">
        <v>347</v>
      </c>
      <c r="BB186" s="143" t="s">
        <v>348</v>
      </c>
      <c r="BC186" s="143" t="s">
        <v>349</v>
      </c>
      <c r="BD186" s="143" t="s">
        <v>350</v>
      </c>
      <c r="BE186" s="143" t="s">
        <v>351</v>
      </c>
      <c r="BF186" s="143" t="s">
        <v>352</v>
      </c>
      <c r="BG186" s="143" t="s">
        <v>353</v>
      </c>
      <c r="BH186" s="143" t="s">
        <v>354</v>
      </c>
      <c r="BI186" s="143" t="s">
        <v>355</v>
      </c>
      <c r="BJ186" s="143" t="s">
        <v>356</v>
      </c>
      <c r="BK186" s="143" t="s">
        <v>357</v>
      </c>
      <c r="BL186" s="143" t="s">
        <v>358</v>
      </c>
      <c r="BM186" s="143" t="s">
        <v>359</v>
      </c>
      <c r="BN186" s="143" t="s">
        <v>360</v>
      </c>
      <c r="BO186" s="143" t="s">
        <v>361</v>
      </c>
      <c r="BP186" s="143" t="s">
        <v>362</v>
      </c>
      <c r="BQ186" s="143" t="s">
        <v>363</v>
      </c>
      <c r="BR186" s="143" t="s">
        <v>364</v>
      </c>
      <c r="BS186" s="143" t="s">
        <v>365</v>
      </c>
      <c r="BT186" s="143" t="s">
        <v>366</v>
      </c>
      <c r="BU186" s="143" t="s">
        <v>367</v>
      </c>
      <c r="BV186" s="143" t="s">
        <v>368</v>
      </c>
      <c r="BW186" s="143" t="s">
        <v>369</v>
      </c>
      <c r="BX186" s="143" t="s">
        <v>370</v>
      </c>
      <c r="BY186" s="143" t="s">
        <v>371</v>
      </c>
      <c r="BZ186" s="143" t="s">
        <v>372</v>
      </c>
      <c r="CA186" s="143" t="s">
        <v>373</v>
      </c>
      <c r="CB186" s="143" t="s">
        <v>374</v>
      </c>
      <c r="CC186" s="143" t="s">
        <v>375</v>
      </c>
      <c r="CD186" s="143" t="s">
        <v>376</v>
      </c>
      <c r="CE186" s="143" t="s">
        <v>377</v>
      </c>
      <c r="CF186" s="143" t="s">
        <v>378</v>
      </c>
      <c r="CG186" s="143" t="s">
        <v>379</v>
      </c>
      <c r="CH186" s="143" t="s">
        <v>380</v>
      </c>
      <c r="CI186" s="143" t="s">
        <v>381</v>
      </c>
      <c r="CJ186" s="143" t="s">
        <v>382</v>
      </c>
      <c r="CK186" s="143" t="s">
        <v>383</v>
      </c>
      <c r="CL186" s="143" t="s">
        <v>384</v>
      </c>
      <c r="CM186" s="143" t="s">
        <v>385</v>
      </c>
      <c r="CN186" s="143" t="s">
        <v>386</v>
      </c>
      <c r="CO186" s="143" t="s">
        <v>387</v>
      </c>
      <c r="CP186" s="143" t="s">
        <v>388</v>
      </c>
      <c r="CQ186" s="143" t="s">
        <v>389</v>
      </c>
      <c r="CR186" s="143" t="s">
        <v>390</v>
      </c>
      <c r="CS186" s="143" t="s">
        <v>391</v>
      </c>
      <c r="CT186" s="143" t="s">
        <v>392</v>
      </c>
      <c r="CU186" s="143" t="s">
        <v>393</v>
      </c>
      <c r="CV186" s="143" t="s">
        <v>394</v>
      </c>
      <c r="CW186" s="143" t="s">
        <v>395</v>
      </c>
      <c r="CX186" s="143" t="s">
        <v>396</v>
      </c>
      <c r="CY186" s="143" t="s">
        <v>397</v>
      </c>
      <c r="CZ186" s="143" t="s">
        <v>398</v>
      </c>
      <c r="DA186" s="143" t="s">
        <v>399</v>
      </c>
      <c r="DB186" s="143" t="s">
        <v>400</v>
      </c>
      <c r="DC186" s="143" t="s">
        <v>401</v>
      </c>
      <c r="DD186" s="143" t="s">
        <v>402</v>
      </c>
      <c r="DE186" s="143" t="s">
        <v>403</v>
      </c>
      <c r="DF186" s="143" t="s">
        <v>404</v>
      </c>
      <c r="DG186" s="143" t="s">
        <v>405</v>
      </c>
      <c r="DH186" s="143" t="s">
        <v>406</v>
      </c>
      <c r="DI186" s="143" t="s">
        <v>407</v>
      </c>
      <c r="DJ186" s="143" t="s">
        <v>408</v>
      </c>
      <c r="DK186" s="143" t="s">
        <v>409</v>
      </c>
      <c r="DL186" s="143" t="s">
        <v>410</v>
      </c>
      <c r="DM186" s="143" t="s">
        <v>411</v>
      </c>
      <c r="DN186" s="143" t="s">
        <v>412</v>
      </c>
      <c r="DO186" s="143" t="s">
        <v>413</v>
      </c>
      <c r="DP186" s="143" t="s">
        <v>414</v>
      </c>
      <c r="DQ186" s="143" t="s">
        <v>415</v>
      </c>
      <c r="DR186" s="143" t="s">
        <v>416</v>
      </c>
      <c r="DS186" s="143" t="s">
        <v>417</v>
      </c>
      <c r="DT186" s="143" t="s">
        <v>418</v>
      </c>
      <c r="DU186" s="143" t="s">
        <v>419</v>
      </c>
      <c r="DV186" s="143" t="s">
        <v>420</v>
      </c>
      <c r="DW186" s="143" t="s">
        <v>421</v>
      </c>
      <c r="DX186" s="143" t="s">
        <v>422</v>
      </c>
      <c r="DY186" s="143" t="s">
        <v>423</v>
      </c>
      <c r="DZ186" s="143" t="s">
        <v>424</v>
      </c>
      <c r="EA186" s="143" t="s">
        <v>425</v>
      </c>
      <c r="EB186" s="143" t="s">
        <v>426</v>
      </c>
      <c r="EC186" s="143" t="s">
        <v>427</v>
      </c>
      <c r="ED186" s="143" t="s">
        <v>428</v>
      </c>
      <c r="EE186" s="143" t="s">
        <v>429</v>
      </c>
      <c r="EF186" s="143" t="s">
        <v>430</v>
      </c>
      <c r="EG186" s="143" t="s">
        <v>431</v>
      </c>
      <c r="EH186" s="143" t="s">
        <v>432</v>
      </c>
      <c r="EI186" s="143" t="s">
        <v>433</v>
      </c>
      <c r="EJ186" s="143" t="s">
        <v>434</v>
      </c>
      <c r="EK186" s="143" t="s">
        <v>435</v>
      </c>
      <c r="EL186" s="143" t="s">
        <v>436</v>
      </c>
      <c r="EM186" s="143" t="s">
        <v>437</v>
      </c>
      <c r="EN186" s="143" t="s">
        <v>438</v>
      </c>
      <c r="EO186" s="143" t="s">
        <v>439</v>
      </c>
      <c r="EP186" s="143" t="s">
        <v>440</v>
      </c>
      <c r="EQ186" s="143" t="s">
        <v>441</v>
      </c>
      <c r="ER186" s="143" t="s">
        <v>442</v>
      </c>
      <c r="ES186" s="143" t="s">
        <v>443</v>
      </c>
      <c r="ET186" s="143" t="s">
        <v>444</v>
      </c>
      <c r="EU186" s="143" t="s">
        <v>445</v>
      </c>
      <c r="EV186" s="143" t="s">
        <v>446</v>
      </c>
      <c r="EW186" s="143" t="s">
        <v>447</v>
      </c>
      <c r="EX186" s="143" t="s">
        <v>448</v>
      </c>
      <c r="EY186" s="143" t="s">
        <v>449</v>
      </c>
      <c r="EZ186" s="143" t="s">
        <v>450</v>
      </c>
      <c r="FA186" s="143" t="s">
        <v>451</v>
      </c>
      <c r="FB186" s="143" t="s">
        <v>452</v>
      </c>
      <c r="FC186" s="143" t="s">
        <v>453</v>
      </c>
      <c r="FD186" s="143" t="s">
        <v>454</v>
      </c>
      <c r="FE186" s="143" t="s">
        <v>455</v>
      </c>
      <c r="FF186" s="143" t="s">
        <v>456</v>
      </c>
      <c r="FG186" s="143" t="s">
        <v>457</v>
      </c>
      <c r="FH186" s="143" t="s">
        <v>458</v>
      </c>
      <c r="FI186" s="143" t="s">
        <v>459</v>
      </c>
      <c r="FJ186" s="143" t="s">
        <v>460</v>
      </c>
      <c r="FK186" s="143" t="s">
        <v>461</v>
      </c>
      <c r="FL186" s="143" t="s">
        <v>462</v>
      </c>
      <c r="FM186" s="143" t="s">
        <v>463</v>
      </c>
      <c r="FN186" s="143" t="s">
        <v>464</v>
      </c>
      <c r="FO186" s="143" t="s">
        <v>465</v>
      </c>
      <c r="FP186" s="143" t="s">
        <v>466</v>
      </c>
      <c r="FQ186" s="143" t="s">
        <v>467</v>
      </c>
      <c r="FR186" s="143" t="s">
        <v>468</v>
      </c>
      <c r="FS186" s="143" t="s">
        <v>469</v>
      </c>
      <c r="FT186" s="143" t="s">
        <v>470</v>
      </c>
      <c r="FU186" s="143" t="s">
        <v>471</v>
      </c>
      <c r="FV186" s="143" t="s">
        <v>472</v>
      </c>
      <c r="FW186" s="143" t="s">
        <v>473</v>
      </c>
      <c r="FX186" s="143" t="s">
        <v>474</v>
      </c>
      <c r="FY186" s="143" t="s">
        <v>475</v>
      </c>
      <c r="FZ186" s="143" t="s">
        <v>476</v>
      </c>
      <c r="GA186" s="143" t="s">
        <v>477</v>
      </c>
      <c r="GB186" s="143" t="s">
        <v>478</v>
      </c>
      <c r="GC186" s="143" t="s">
        <v>479</v>
      </c>
      <c r="GD186" s="143" t="s">
        <v>480</v>
      </c>
      <c r="GE186" s="143" t="s">
        <v>481</v>
      </c>
      <c r="GF186" s="143" t="s">
        <v>482</v>
      </c>
      <c r="GG186" s="143" t="s">
        <v>483</v>
      </c>
      <c r="GH186" s="143" t="s">
        <v>484</v>
      </c>
      <c r="GI186" s="143" t="s">
        <v>485</v>
      </c>
      <c r="GJ186" s="143" t="s">
        <v>486</v>
      </c>
      <c r="GK186" s="143" t="s">
        <v>487</v>
      </c>
      <c r="GL186" s="143" t="s">
        <v>488</v>
      </c>
      <c r="GM186" s="143" t="s">
        <v>489</v>
      </c>
      <c r="GN186" s="143" t="s">
        <v>490</v>
      </c>
      <c r="GO186" s="143" t="s">
        <v>491</v>
      </c>
      <c r="GP186" s="143" t="s">
        <v>492</v>
      </c>
      <c r="GQ186" s="143" t="s">
        <v>493</v>
      </c>
      <c r="GR186" s="143" t="s">
        <v>494</v>
      </c>
      <c r="GS186" s="143" t="s">
        <v>495</v>
      </c>
      <c r="GT186" s="143" t="s">
        <v>496</v>
      </c>
      <c r="GU186" s="143" t="s">
        <v>497</v>
      </c>
      <c r="GV186" s="143" t="s">
        <v>498</v>
      </c>
      <c r="GW186" s="143" t="s">
        <v>499</v>
      </c>
      <c r="GX186" s="143" t="s">
        <v>500</v>
      </c>
      <c r="GY186" s="143" t="s">
        <v>501</v>
      </c>
      <c r="GZ186" s="143" t="s">
        <v>502</v>
      </c>
      <c r="HA186" s="143" t="s">
        <v>503</v>
      </c>
      <c r="HB186" s="143" t="s">
        <v>504</v>
      </c>
      <c r="HC186" s="143" t="s">
        <v>505</v>
      </c>
      <c r="HD186" s="143" t="s">
        <v>506</v>
      </c>
      <c r="HE186" s="143" t="s">
        <v>507</v>
      </c>
      <c r="HF186" s="143" t="s">
        <v>508</v>
      </c>
      <c r="HG186" s="143" t="s">
        <v>509</v>
      </c>
      <c r="HH186" s="143" t="s">
        <v>510</v>
      </c>
      <c r="HI186" s="143" t="s">
        <v>511</v>
      </c>
      <c r="HJ186" s="143" t="s">
        <v>512</v>
      </c>
      <c r="HK186" s="143" t="s">
        <v>513</v>
      </c>
      <c r="HL186" s="143" t="s">
        <v>514</v>
      </c>
      <c r="HM186" s="143" t="s">
        <v>515</v>
      </c>
      <c r="HN186" s="143" t="s">
        <v>516</v>
      </c>
      <c r="HO186" s="143" t="s">
        <v>517</v>
      </c>
      <c r="HP186" s="143" t="s">
        <v>518</v>
      </c>
      <c r="HQ186" s="143" t="s">
        <v>519</v>
      </c>
      <c r="HR186" s="143" t="s">
        <v>520</v>
      </c>
      <c r="HS186" s="143" t="s">
        <v>521</v>
      </c>
      <c r="HT186" s="143" t="s">
        <v>522</v>
      </c>
      <c r="HU186" s="143" t="s">
        <v>523</v>
      </c>
      <c r="HV186" s="143" t="s">
        <v>524</v>
      </c>
      <c r="HW186" s="143" t="s">
        <v>525</v>
      </c>
      <c r="HX186" s="143" t="s">
        <v>526</v>
      </c>
      <c r="HY186" s="143" t="s">
        <v>527</v>
      </c>
      <c r="HZ186" s="143" t="s">
        <v>528</v>
      </c>
      <c r="IA186" s="143" t="s">
        <v>529</v>
      </c>
      <c r="IB186" s="143" t="s">
        <v>530</v>
      </c>
      <c r="IC186" s="143" t="s">
        <v>531</v>
      </c>
      <c r="ID186" s="143" t="s">
        <v>532</v>
      </c>
      <c r="IE186" s="143" t="s">
        <v>533</v>
      </c>
      <c r="IF186" s="143" t="s">
        <v>534</v>
      </c>
      <c r="IG186" s="143" t="s">
        <v>535</v>
      </c>
      <c r="IH186" s="143" t="s">
        <v>536</v>
      </c>
      <c r="II186" s="143" t="s">
        <v>537</v>
      </c>
      <c r="IJ186" s="143" t="s">
        <v>538</v>
      </c>
      <c r="IK186" s="143" t="s">
        <v>539</v>
      </c>
      <c r="IL186" s="143" t="s">
        <v>540</v>
      </c>
      <c r="IM186" s="143" t="s">
        <v>541</v>
      </c>
      <c r="IN186" s="143" t="s">
        <v>542</v>
      </c>
      <c r="IO186" s="143" t="s">
        <v>543</v>
      </c>
      <c r="IP186" s="143" t="s">
        <v>544</v>
      </c>
      <c r="IQ186" s="143" t="s">
        <v>545</v>
      </c>
      <c r="IR186" s="143" t="s">
        <v>546</v>
      </c>
      <c r="IS186" s="143" t="s">
        <v>547</v>
      </c>
      <c r="IT186" s="143" t="s">
        <v>548</v>
      </c>
      <c r="IU186" s="143" t="s">
        <v>549</v>
      </c>
      <c r="IV186" s="143" t="s">
        <v>550</v>
      </c>
    </row>
    <row r="187" spans="1:256" x14ac:dyDescent="0.2">
      <c r="A187" s="144" t="s">
        <v>703</v>
      </c>
      <c r="B187" s="145">
        <v>657</v>
      </c>
      <c r="C187" s="145">
        <v>78</v>
      </c>
      <c r="D187" s="145">
        <v>56</v>
      </c>
      <c r="E187" s="145">
        <v>107</v>
      </c>
      <c r="F187" s="145">
        <v>31</v>
      </c>
      <c r="G187" s="145">
        <v>504</v>
      </c>
      <c r="H187" s="145">
        <v>180</v>
      </c>
      <c r="I187" s="145">
        <v>37</v>
      </c>
      <c r="J187" s="145">
        <v>21</v>
      </c>
      <c r="K187" s="145">
        <v>45</v>
      </c>
      <c r="L187" s="145">
        <v>1295</v>
      </c>
      <c r="M187" s="145">
        <v>983</v>
      </c>
      <c r="N187" s="145">
        <v>492</v>
      </c>
      <c r="O187" s="145">
        <v>1218</v>
      </c>
      <c r="P187" s="145">
        <v>452</v>
      </c>
      <c r="Q187" s="145">
        <v>1008</v>
      </c>
      <c r="R187" s="145">
        <v>364</v>
      </c>
      <c r="S187" s="145">
        <v>702</v>
      </c>
      <c r="T187" s="145">
        <v>1056</v>
      </c>
      <c r="U187" s="145">
        <v>633</v>
      </c>
      <c r="V187" s="145">
        <v>902</v>
      </c>
      <c r="W187" s="145">
        <v>1317</v>
      </c>
      <c r="X187" s="145">
        <v>128</v>
      </c>
      <c r="Y187" s="145">
        <v>562</v>
      </c>
      <c r="Z187" s="145">
        <v>869</v>
      </c>
      <c r="AA187" s="145">
        <v>156</v>
      </c>
      <c r="AB187" s="145">
        <v>232</v>
      </c>
      <c r="AC187" s="145">
        <v>1327</v>
      </c>
      <c r="AD187" s="145">
        <v>95</v>
      </c>
      <c r="AE187" s="145">
        <v>35</v>
      </c>
      <c r="AF187" s="145">
        <v>82</v>
      </c>
      <c r="AG187" s="145">
        <v>37</v>
      </c>
      <c r="AH187" s="145">
        <v>84</v>
      </c>
      <c r="AI187" s="145">
        <v>54</v>
      </c>
      <c r="AJ187" s="145">
        <v>267</v>
      </c>
      <c r="AK187" s="145">
        <v>86</v>
      </c>
      <c r="AL187" s="145">
        <v>61</v>
      </c>
      <c r="AM187" s="145">
        <v>665</v>
      </c>
      <c r="AN187" s="145">
        <v>118</v>
      </c>
      <c r="AO187" s="145">
        <v>142</v>
      </c>
      <c r="AP187" s="145">
        <v>98</v>
      </c>
      <c r="AQ187" s="145">
        <v>261</v>
      </c>
      <c r="AR187" s="145">
        <v>281</v>
      </c>
      <c r="AS187" s="145">
        <v>82</v>
      </c>
      <c r="AT187" s="145">
        <v>58</v>
      </c>
      <c r="AU187" s="145">
        <v>211</v>
      </c>
      <c r="AV187" s="145">
        <v>41</v>
      </c>
      <c r="AW187" s="145">
        <v>274</v>
      </c>
      <c r="AX187" s="145">
        <v>209</v>
      </c>
      <c r="AY187" s="145">
        <v>230</v>
      </c>
      <c r="AZ187" s="145">
        <v>421</v>
      </c>
      <c r="BA187" s="145">
        <v>77</v>
      </c>
      <c r="BB187" s="145">
        <v>128</v>
      </c>
      <c r="BC187" s="145">
        <v>36</v>
      </c>
      <c r="BD187" s="145">
        <v>214</v>
      </c>
      <c r="BE187" s="145">
        <v>162</v>
      </c>
      <c r="BF187" s="145">
        <v>90</v>
      </c>
      <c r="BG187" s="145">
        <v>220</v>
      </c>
      <c r="BH187" s="145">
        <v>281</v>
      </c>
      <c r="BI187" s="145">
        <v>221</v>
      </c>
      <c r="BJ187" s="145">
        <v>208</v>
      </c>
      <c r="BK187" s="145">
        <v>95</v>
      </c>
      <c r="BL187" s="145">
        <v>218</v>
      </c>
      <c r="BM187" s="145">
        <v>86</v>
      </c>
      <c r="BN187" s="145">
        <v>182</v>
      </c>
      <c r="BO187" s="145">
        <v>296</v>
      </c>
      <c r="BP187" s="145">
        <v>150</v>
      </c>
      <c r="BQ187" s="145">
        <v>96</v>
      </c>
      <c r="BR187" s="145">
        <v>150</v>
      </c>
      <c r="BS187" s="145">
        <v>103</v>
      </c>
      <c r="BT187" s="145">
        <v>209</v>
      </c>
      <c r="BU187" s="145">
        <v>323</v>
      </c>
      <c r="BV187" s="145">
        <v>787</v>
      </c>
      <c r="BW187" s="145">
        <v>480</v>
      </c>
      <c r="BX187" s="145">
        <v>508</v>
      </c>
      <c r="BY187" s="145">
        <v>430</v>
      </c>
      <c r="BZ187" s="145">
        <v>37</v>
      </c>
      <c r="CA187" s="145">
        <v>79</v>
      </c>
      <c r="CB187" s="145">
        <v>220</v>
      </c>
      <c r="CC187" s="145">
        <v>146</v>
      </c>
      <c r="CD187" s="145">
        <v>66</v>
      </c>
      <c r="CE187" s="145">
        <v>137</v>
      </c>
      <c r="CF187" s="145">
        <v>211</v>
      </c>
      <c r="CG187" s="145">
        <v>272</v>
      </c>
      <c r="CH187" s="145">
        <v>259</v>
      </c>
      <c r="CI187" s="145">
        <v>202</v>
      </c>
      <c r="CJ187" s="145">
        <v>89</v>
      </c>
      <c r="CK187" s="145">
        <v>68</v>
      </c>
      <c r="CL187" s="145">
        <v>224</v>
      </c>
      <c r="CM187" s="145">
        <v>334</v>
      </c>
      <c r="CN187" s="145">
        <v>181</v>
      </c>
      <c r="CO187" s="145">
        <v>224</v>
      </c>
      <c r="CP187" s="145">
        <v>77</v>
      </c>
      <c r="CQ187" s="145">
        <v>47</v>
      </c>
      <c r="CR187" s="145">
        <v>34</v>
      </c>
      <c r="CS187" s="145">
        <v>31</v>
      </c>
      <c r="CT187" s="145">
        <v>23</v>
      </c>
      <c r="CU187" s="145">
        <v>35</v>
      </c>
      <c r="CV187" s="145">
        <v>36</v>
      </c>
      <c r="CW187" s="145">
        <v>51</v>
      </c>
      <c r="CX187" s="145">
        <v>43</v>
      </c>
      <c r="CY187" s="145">
        <v>72</v>
      </c>
      <c r="CZ187" s="145">
        <v>15</v>
      </c>
      <c r="DA187" s="145">
        <v>15</v>
      </c>
      <c r="DB187" s="145">
        <v>29</v>
      </c>
      <c r="DC187" s="145">
        <v>111</v>
      </c>
      <c r="DD187" s="145">
        <v>212</v>
      </c>
      <c r="DE187" s="145">
        <v>88</v>
      </c>
      <c r="DF187" s="145">
        <v>105</v>
      </c>
      <c r="DG187" s="145">
        <v>210</v>
      </c>
      <c r="DH187" s="145">
        <v>39</v>
      </c>
      <c r="DI187" s="145">
        <v>135</v>
      </c>
      <c r="DJ187" s="145">
        <v>267</v>
      </c>
      <c r="DK187" s="145">
        <v>57</v>
      </c>
      <c r="DL187" s="145">
        <v>77</v>
      </c>
      <c r="DM187" s="145">
        <v>58</v>
      </c>
      <c r="DN187" s="145">
        <v>33</v>
      </c>
      <c r="DO187" s="145">
        <v>33</v>
      </c>
      <c r="DP187" s="145">
        <v>332</v>
      </c>
      <c r="DQ187" s="145">
        <v>104</v>
      </c>
      <c r="DR187" s="145">
        <v>18</v>
      </c>
      <c r="DS187" s="145">
        <v>12</v>
      </c>
      <c r="DT187" s="145">
        <v>21</v>
      </c>
      <c r="DU187" s="145">
        <v>48</v>
      </c>
      <c r="DV187" s="145">
        <v>40</v>
      </c>
      <c r="DW187" s="145">
        <v>55</v>
      </c>
      <c r="DX187" s="145">
        <v>50</v>
      </c>
      <c r="DY187" s="145">
        <v>90</v>
      </c>
      <c r="DZ187" s="145">
        <v>43</v>
      </c>
      <c r="EA187" s="145">
        <v>57</v>
      </c>
      <c r="EB187" s="145">
        <v>22</v>
      </c>
      <c r="EC187" s="145">
        <v>71</v>
      </c>
      <c r="ED187" s="145">
        <v>124</v>
      </c>
      <c r="EE187" s="145">
        <v>191</v>
      </c>
      <c r="EF187" s="145">
        <v>127</v>
      </c>
      <c r="EG187" s="145">
        <v>163</v>
      </c>
      <c r="EH187" s="145">
        <v>182</v>
      </c>
      <c r="EI187" s="145">
        <v>452</v>
      </c>
      <c r="EJ187" s="145">
        <v>404</v>
      </c>
      <c r="EK187" s="145">
        <v>304</v>
      </c>
      <c r="EL187" s="145">
        <v>165</v>
      </c>
      <c r="EM187" s="145">
        <v>42</v>
      </c>
      <c r="EN187" s="145">
        <v>27</v>
      </c>
      <c r="EO187" s="145">
        <v>40</v>
      </c>
      <c r="EP187" s="145">
        <v>148</v>
      </c>
      <c r="EQ187" s="145">
        <v>33</v>
      </c>
      <c r="ER187" s="145">
        <v>78</v>
      </c>
      <c r="ES187" s="145">
        <v>81</v>
      </c>
      <c r="ET187" s="145">
        <v>297</v>
      </c>
      <c r="EU187" s="145">
        <v>156</v>
      </c>
      <c r="EV187" s="145">
        <v>220</v>
      </c>
      <c r="EW187" s="145">
        <v>69</v>
      </c>
      <c r="EX187" s="145">
        <v>21</v>
      </c>
      <c r="EY187" s="145">
        <v>63</v>
      </c>
      <c r="EZ187" s="145">
        <v>155</v>
      </c>
      <c r="FA187" s="145">
        <v>56</v>
      </c>
      <c r="FB187" s="145">
        <v>123</v>
      </c>
      <c r="FC187" s="145">
        <v>172</v>
      </c>
      <c r="FD187" s="145">
        <v>35</v>
      </c>
      <c r="FE187" s="145">
        <v>307</v>
      </c>
      <c r="FF187" s="145">
        <v>380</v>
      </c>
      <c r="FG187" s="145">
        <v>263</v>
      </c>
      <c r="FH187" s="145">
        <v>8</v>
      </c>
      <c r="FI187" s="145">
        <v>95</v>
      </c>
      <c r="FJ187" s="145">
        <v>55</v>
      </c>
      <c r="FK187" s="145">
        <v>13</v>
      </c>
      <c r="FL187" s="145">
        <v>103</v>
      </c>
      <c r="FM187" s="145">
        <v>55</v>
      </c>
      <c r="FN187" s="145">
        <v>116</v>
      </c>
      <c r="FO187" s="145">
        <v>39</v>
      </c>
      <c r="FP187" s="145">
        <v>66</v>
      </c>
      <c r="FQ187" s="145">
        <v>20</v>
      </c>
      <c r="FR187" s="145">
        <v>89</v>
      </c>
      <c r="FS187" s="145">
        <v>138</v>
      </c>
      <c r="FT187" s="145">
        <v>1</v>
      </c>
      <c r="FU187" s="145">
        <v>21</v>
      </c>
      <c r="FV187" s="145">
        <v>30</v>
      </c>
      <c r="FW187" s="145">
        <v>22</v>
      </c>
      <c r="FX187" s="145">
        <v>45</v>
      </c>
      <c r="FY187" s="145">
        <v>103</v>
      </c>
      <c r="FZ187" s="145">
        <v>113</v>
      </c>
      <c r="GA187" s="145">
        <v>7</v>
      </c>
      <c r="GB187" s="145">
        <v>19</v>
      </c>
      <c r="GC187" s="145">
        <v>11</v>
      </c>
      <c r="GD187" s="145">
        <v>12</v>
      </c>
      <c r="GE187" s="145">
        <v>42</v>
      </c>
      <c r="GF187" s="145">
        <v>54</v>
      </c>
      <c r="GG187" s="145">
        <v>16</v>
      </c>
      <c r="GH187" s="145">
        <v>64</v>
      </c>
      <c r="GI187" s="145">
        <v>22</v>
      </c>
      <c r="GJ187" s="145">
        <v>22</v>
      </c>
      <c r="GK187" s="145">
        <v>23</v>
      </c>
      <c r="GL187" s="145">
        <v>480</v>
      </c>
      <c r="GM187" s="145">
        <v>175</v>
      </c>
      <c r="GN187" s="145">
        <v>46</v>
      </c>
      <c r="GO187" s="145">
        <v>84</v>
      </c>
      <c r="GP187" s="145">
        <v>67</v>
      </c>
      <c r="GQ187" s="145">
        <v>172</v>
      </c>
      <c r="GR187" s="145">
        <v>157</v>
      </c>
      <c r="GS187" s="145">
        <v>114</v>
      </c>
      <c r="GT187" s="145">
        <v>65</v>
      </c>
      <c r="GU187" s="145">
        <v>715</v>
      </c>
      <c r="GV187" s="145">
        <v>488</v>
      </c>
      <c r="GW187" s="145">
        <v>114</v>
      </c>
      <c r="GX187" s="145">
        <v>160</v>
      </c>
      <c r="GY187" s="145">
        <v>52</v>
      </c>
      <c r="GZ187" s="145">
        <v>111</v>
      </c>
      <c r="HA187" s="145">
        <v>89</v>
      </c>
      <c r="HB187" s="145">
        <v>235</v>
      </c>
      <c r="HC187" s="145">
        <v>145</v>
      </c>
      <c r="HD187" s="145">
        <v>89</v>
      </c>
      <c r="HE187" s="145">
        <v>154</v>
      </c>
      <c r="HF187" s="145">
        <v>401</v>
      </c>
      <c r="HG187" s="145">
        <v>152</v>
      </c>
      <c r="HH187" s="145">
        <v>338</v>
      </c>
      <c r="HI187" s="145">
        <v>219</v>
      </c>
      <c r="HJ187" s="145">
        <v>12</v>
      </c>
      <c r="HK187" s="145">
        <v>34</v>
      </c>
      <c r="HL187" s="145">
        <v>66</v>
      </c>
      <c r="HM187" s="145">
        <v>37</v>
      </c>
      <c r="HN187" s="145">
        <v>36</v>
      </c>
      <c r="HO187" s="145">
        <v>89</v>
      </c>
      <c r="HP187" s="145">
        <v>364</v>
      </c>
      <c r="HQ187" s="145">
        <v>65</v>
      </c>
      <c r="HR187" s="145">
        <v>57</v>
      </c>
      <c r="HS187" s="145">
        <v>47</v>
      </c>
      <c r="HT187" s="145">
        <v>47</v>
      </c>
      <c r="HU187" s="145">
        <v>77</v>
      </c>
      <c r="HV187" s="145">
        <v>289</v>
      </c>
      <c r="HW187" s="145">
        <v>99</v>
      </c>
      <c r="HX187" s="145">
        <v>76</v>
      </c>
      <c r="HY187" s="145">
        <v>26</v>
      </c>
      <c r="HZ187" s="145">
        <v>134</v>
      </c>
      <c r="IA187" s="145">
        <v>104</v>
      </c>
      <c r="IB187" s="145">
        <v>106</v>
      </c>
      <c r="IC187" s="145">
        <v>79</v>
      </c>
      <c r="ID187" s="145">
        <v>48</v>
      </c>
      <c r="IE187" s="145">
        <v>275</v>
      </c>
      <c r="IF187" s="145">
        <v>349</v>
      </c>
      <c r="IG187" s="145">
        <v>106</v>
      </c>
      <c r="IH187" s="145">
        <v>39</v>
      </c>
      <c r="II187" s="145">
        <v>70</v>
      </c>
      <c r="IJ187" s="145">
        <v>97</v>
      </c>
      <c r="IK187" s="145">
        <v>51</v>
      </c>
      <c r="IL187" s="145">
        <v>73</v>
      </c>
      <c r="IM187" s="145">
        <v>53</v>
      </c>
      <c r="IN187" s="145">
        <v>76</v>
      </c>
      <c r="IO187" s="145">
        <v>83</v>
      </c>
      <c r="IP187" s="145">
        <v>85</v>
      </c>
      <c r="IQ187" s="145">
        <v>62</v>
      </c>
      <c r="IR187" s="145">
        <v>38</v>
      </c>
      <c r="IS187" s="145">
        <v>37</v>
      </c>
      <c r="IT187" s="145">
        <v>18</v>
      </c>
      <c r="IU187" s="145">
        <v>81</v>
      </c>
      <c r="IV187" s="145">
        <v>37</v>
      </c>
    </row>
    <row r="188" spans="1:256" x14ac:dyDescent="0.2">
      <c r="A188" s="144" t="s">
        <v>704</v>
      </c>
      <c r="B188" s="145">
        <v>68</v>
      </c>
      <c r="C188" s="145">
        <v>15</v>
      </c>
      <c r="D188" s="145">
        <v>5</v>
      </c>
      <c r="E188" s="145">
        <v>29</v>
      </c>
      <c r="F188" s="145">
        <v>6</v>
      </c>
      <c r="G188" s="145">
        <v>49</v>
      </c>
      <c r="H188" s="145">
        <v>14</v>
      </c>
      <c r="I188" s="145">
        <v>5</v>
      </c>
      <c r="J188" s="145">
        <v>16</v>
      </c>
      <c r="K188" s="145">
        <v>1</v>
      </c>
      <c r="L188" s="145">
        <v>5</v>
      </c>
      <c r="M188" s="145">
        <v>78</v>
      </c>
      <c r="N188" s="145">
        <v>88</v>
      </c>
      <c r="O188" s="145">
        <v>289</v>
      </c>
      <c r="P188" s="145">
        <v>98</v>
      </c>
      <c r="Q188" s="145">
        <v>184</v>
      </c>
      <c r="R188" s="145">
        <v>53</v>
      </c>
      <c r="S188" s="145">
        <v>203</v>
      </c>
      <c r="T188" s="145">
        <v>146</v>
      </c>
      <c r="U188" s="145">
        <v>61</v>
      </c>
      <c r="V188" s="145">
        <v>98</v>
      </c>
      <c r="W188" s="145">
        <v>14</v>
      </c>
      <c r="X188" s="145">
        <v>1</v>
      </c>
      <c r="Y188" s="145">
        <v>141</v>
      </c>
      <c r="Z188" s="145">
        <v>84</v>
      </c>
      <c r="AA188" s="145">
        <v>13</v>
      </c>
      <c r="AB188" s="145">
        <v>12</v>
      </c>
      <c r="AC188" s="145">
        <v>5</v>
      </c>
      <c r="AD188" s="145">
        <v>42</v>
      </c>
      <c r="AE188" s="145">
        <v>4</v>
      </c>
      <c r="AF188" s="145">
        <v>13</v>
      </c>
      <c r="AG188" s="145">
        <v>1</v>
      </c>
      <c r="AH188" s="145">
        <v>0</v>
      </c>
      <c r="AI188" s="145">
        <v>6</v>
      </c>
      <c r="AJ188" s="145">
        <v>53</v>
      </c>
      <c r="AK188" s="145">
        <v>10</v>
      </c>
      <c r="AL188" s="145">
        <v>11</v>
      </c>
      <c r="AM188" s="145">
        <v>12</v>
      </c>
      <c r="AN188" s="145">
        <v>7</v>
      </c>
      <c r="AO188" s="145">
        <v>3</v>
      </c>
      <c r="AP188" s="145">
        <v>11</v>
      </c>
      <c r="AQ188" s="145">
        <v>14</v>
      </c>
      <c r="AR188" s="145">
        <v>0</v>
      </c>
      <c r="AS188" s="145">
        <v>5</v>
      </c>
      <c r="AT188" s="145">
        <v>14</v>
      </c>
      <c r="AU188" s="145">
        <v>19</v>
      </c>
      <c r="AV188" s="145">
        <v>1</v>
      </c>
      <c r="AW188" s="145">
        <v>2</v>
      </c>
      <c r="AX188" s="145">
        <v>34</v>
      </c>
      <c r="AY188" s="145">
        <v>10</v>
      </c>
      <c r="AZ188" s="145">
        <v>6</v>
      </c>
      <c r="BA188" s="145">
        <v>5</v>
      </c>
      <c r="BB188" s="145">
        <v>13</v>
      </c>
      <c r="BC188" s="145">
        <v>12</v>
      </c>
      <c r="BD188" s="145">
        <v>9</v>
      </c>
      <c r="BE188" s="145">
        <v>23</v>
      </c>
      <c r="BF188" s="145">
        <v>8</v>
      </c>
      <c r="BG188" s="145">
        <v>2</v>
      </c>
      <c r="BH188" s="145">
        <v>14</v>
      </c>
      <c r="BI188" s="145">
        <v>0</v>
      </c>
      <c r="BJ188" s="145">
        <v>33</v>
      </c>
      <c r="BK188" s="145">
        <v>6</v>
      </c>
      <c r="BL188" s="145">
        <v>2</v>
      </c>
      <c r="BM188" s="145">
        <v>9</v>
      </c>
      <c r="BN188" s="145">
        <v>20</v>
      </c>
      <c r="BO188" s="145">
        <v>24</v>
      </c>
      <c r="BP188" s="145">
        <v>13</v>
      </c>
      <c r="BQ188" s="145">
        <v>12</v>
      </c>
      <c r="BR188" s="145">
        <v>7</v>
      </c>
      <c r="BS188" s="145">
        <v>14</v>
      </c>
      <c r="BT188" s="145">
        <v>28</v>
      </c>
      <c r="BU188" s="145">
        <v>11</v>
      </c>
      <c r="BV188" s="145">
        <v>12</v>
      </c>
      <c r="BW188" s="145">
        <v>36</v>
      </c>
      <c r="BX188" s="145">
        <v>59</v>
      </c>
      <c r="BY188" s="145">
        <v>99</v>
      </c>
      <c r="BZ188" s="145">
        <v>3</v>
      </c>
      <c r="CA188" s="145">
        <v>2</v>
      </c>
      <c r="CB188" s="145">
        <v>10</v>
      </c>
      <c r="CC188" s="145">
        <v>16</v>
      </c>
      <c r="CD188" s="145">
        <v>6</v>
      </c>
      <c r="CE188" s="145">
        <v>6</v>
      </c>
      <c r="CF188" s="145">
        <v>3</v>
      </c>
      <c r="CG188" s="145">
        <v>4</v>
      </c>
      <c r="CH188" s="145">
        <v>6</v>
      </c>
      <c r="CI188" s="145">
        <v>2</v>
      </c>
      <c r="CJ188" s="145">
        <v>10</v>
      </c>
      <c r="CK188" s="145">
        <v>2</v>
      </c>
      <c r="CL188" s="145">
        <v>3</v>
      </c>
      <c r="CM188" s="145">
        <v>66</v>
      </c>
      <c r="CN188" s="145">
        <v>9</v>
      </c>
      <c r="CO188" s="145">
        <v>1</v>
      </c>
      <c r="CP188" s="145">
        <v>1</v>
      </c>
      <c r="CQ188" s="145">
        <v>0</v>
      </c>
      <c r="CR188" s="145">
        <v>0</v>
      </c>
      <c r="CS188" s="145">
        <v>1</v>
      </c>
      <c r="CT188" s="145">
        <v>9</v>
      </c>
      <c r="CU188" s="145">
        <v>4</v>
      </c>
      <c r="CV188" s="145">
        <v>7</v>
      </c>
      <c r="CW188" s="145">
        <v>2</v>
      </c>
      <c r="CX188" s="145">
        <v>1</v>
      </c>
      <c r="CY188" s="145">
        <v>1</v>
      </c>
      <c r="CZ188" s="145">
        <v>2</v>
      </c>
      <c r="DA188" s="145">
        <v>0</v>
      </c>
      <c r="DB188" s="145">
        <v>0</v>
      </c>
      <c r="DC188" s="145">
        <v>2</v>
      </c>
      <c r="DD188" s="145">
        <v>1</v>
      </c>
      <c r="DE188" s="145">
        <v>1</v>
      </c>
      <c r="DF188" s="145">
        <v>13</v>
      </c>
      <c r="DG188" s="145">
        <v>36</v>
      </c>
      <c r="DH188" s="145">
        <v>3</v>
      </c>
      <c r="DI188" s="145">
        <v>7</v>
      </c>
      <c r="DJ188" s="145">
        <v>47</v>
      </c>
      <c r="DK188" s="145">
        <v>9</v>
      </c>
      <c r="DL188" s="145">
        <v>17</v>
      </c>
      <c r="DM188" s="145">
        <v>1</v>
      </c>
      <c r="DN188" s="145">
        <v>4</v>
      </c>
      <c r="DO188" s="145">
        <v>2</v>
      </c>
      <c r="DP188" s="145">
        <v>7</v>
      </c>
      <c r="DQ188" s="145">
        <v>6</v>
      </c>
      <c r="DR188" s="145">
        <v>0</v>
      </c>
      <c r="DS188" s="145">
        <v>0</v>
      </c>
      <c r="DT188" s="145">
        <v>0</v>
      </c>
      <c r="DU188" s="145">
        <v>1</v>
      </c>
      <c r="DV188" s="145">
        <v>0</v>
      </c>
      <c r="DW188" s="145">
        <v>1</v>
      </c>
      <c r="DX188" s="145">
        <v>4</v>
      </c>
      <c r="DY188" s="145">
        <v>3</v>
      </c>
      <c r="DZ188" s="145">
        <v>0</v>
      </c>
      <c r="EA188" s="145">
        <v>1</v>
      </c>
      <c r="EB188" s="145">
        <v>1</v>
      </c>
      <c r="EC188" s="145">
        <v>12</v>
      </c>
      <c r="ED188" s="145">
        <v>11</v>
      </c>
      <c r="EE188" s="145">
        <v>26</v>
      </c>
      <c r="EF188" s="145">
        <v>3</v>
      </c>
      <c r="EG188" s="145">
        <v>11</v>
      </c>
      <c r="EH188" s="145">
        <v>17</v>
      </c>
      <c r="EI188" s="145">
        <v>73</v>
      </c>
      <c r="EJ188" s="145">
        <v>46</v>
      </c>
      <c r="EK188" s="145">
        <v>24</v>
      </c>
      <c r="EL188" s="145">
        <v>20</v>
      </c>
      <c r="EM188" s="145">
        <v>12</v>
      </c>
      <c r="EN188" s="145">
        <v>1</v>
      </c>
      <c r="EO188" s="145">
        <v>1</v>
      </c>
      <c r="EP188" s="145">
        <v>16</v>
      </c>
      <c r="EQ188" s="145">
        <v>1</v>
      </c>
      <c r="ER188" s="145">
        <v>17</v>
      </c>
      <c r="ES188" s="145">
        <v>5</v>
      </c>
      <c r="ET188" s="145">
        <v>1</v>
      </c>
      <c r="EU188" s="145">
        <v>3</v>
      </c>
      <c r="EV188" s="145">
        <v>12</v>
      </c>
      <c r="EW188" s="145">
        <v>9</v>
      </c>
      <c r="EX188" s="145">
        <v>2</v>
      </c>
      <c r="EY188" s="145">
        <v>0</v>
      </c>
      <c r="EZ188" s="145">
        <v>6</v>
      </c>
      <c r="FA188" s="145">
        <v>15</v>
      </c>
      <c r="FB188" s="145">
        <v>0</v>
      </c>
      <c r="FC188" s="145">
        <v>12</v>
      </c>
      <c r="FD188" s="145">
        <v>1</v>
      </c>
      <c r="FE188" s="145">
        <v>25</v>
      </c>
      <c r="FF188" s="145">
        <v>8</v>
      </c>
      <c r="FG188" s="145">
        <v>4</v>
      </c>
      <c r="FH188" s="145">
        <v>2</v>
      </c>
      <c r="FI188" s="145">
        <v>14</v>
      </c>
      <c r="FJ188" s="145">
        <v>20</v>
      </c>
      <c r="FK188" s="145">
        <v>6</v>
      </c>
      <c r="FL188" s="145">
        <v>23</v>
      </c>
      <c r="FM188" s="145">
        <v>4</v>
      </c>
      <c r="FN188" s="145">
        <v>16</v>
      </c>
      <c r="FO188" s="145">
        <v>5</v>
      </c>
      <c r="FP188" s="145">
        <v>15</v>
      </c>
      <c r="FQ188" s="145">
        <v>3</v>
      </c>
      <c r="FR188" s="145">
        <v>6</v>
      </c>
      <c r="FS188" s="145">
        <v>22</v>
      </c>
      <c r="FT188" s="145">
        <v>0</v>
      </c>
      <c r="FU188" s="145">
        <v>0</v>
      </c>
      <c r="FV188" s="145">
        <v>0</v>
      </c>
      <c r="FW188" s="145">
        <v>0</v>
      </c>
      <c r="FX188" s="145">
        <v>1</v>
      </c>
      <c r="FY188" s="145">
        <v>4</v>
      </c>
      <c r="FZ188" s="145">
        <v>1</v>
      </c>
      <c r="GA188" s="145">
        <v>0</v>
      </c>
      <c r="GB188" s="145">
        <v>2</v>
      </c>
      <c r="GC188" s="145">
        <v>1</v>
      </c>
      <c r="GD188" s="145">
        <v>0</v>
      </c>
      <c r="GE188" s="145">
        <v>4</v>
      </c>
      <c r="GF188" s="145">
        <v>0</v>
      </c>
      <c r="GG188" s="145">
        <v>0</v>
      </c>
      <c r="GH188" s="145">
        <v>9</v>
      </c>
      <c r="GI188" s="145">
        <v>2</v>
      </c>
      <c r="GJ188" s="145">
        <v>1</v>
      </c>
      <c r="GK188" s="145">
        <v>1</v>
      </c>
      <c r="GL188" s="145">
        <v>76</v>
      </c>
      <c r="GM188" s="145">
        <v>18</v>
      </c>
      <c r="GN188" s="145">
        <v>2</v>
      </c>
      <c r="GO188" s="145">
        <v>23</v>
      </c>
      <c r="GP188" s="145">
        <v>6</v>
      </c>
      <c r="GQ188" s="145">
        <v>8</v>
      </c>
      <c r="GR188" s="145">
        <v>10</v>
      </c>
      <c r="GS188" s="145">
        <v>19</v>
      </c>
      <c r="GT188" s="145">
        <v>20</v>
      </c>
      <c r="GU188" s="145">
        <v>156</v>
      </c>
      <c r="GV188" s="145">
        <v>162</v>
      </c>
      <c r="GW188" s="145">
        <v>11</v>
      </c>
      <c r="GX188" s="145">
        <v>3</v>
      </c>
      <c r="GY188" s="145">
        <v>1</v>
      </c>
      <c r="GZ188" s="145">
        <v>3</v>
      </c>
      <c r="HA188" s="145">
        <v>3</v>
      </c>
      <c r="HB188" s="145">
        <v>1</v>
      </c>
      <c r="HC188" s="145">
        <v>4</v>
      </c>
      <c r="HD188" s="145">
        <v>3</v>
      </c>
      <c r="HE188" s="145">
        <v>13</v>
      </c>
      <c r="HF188" s="145">
        <v>5</v>
      </c>
      <c r="HG188" s="145">
        <v>6</v>
      </c>
      <c r="HH188" s="145">
        <v>28</v>
      </c>
      <c r="HI188" s="145">
        <v>19</v>
      </c>
      <c r="HJ188" s="145">
        <v>2</v>
      </c>
      <c r="HK188" s="145">
        <v>1</v>
      </c>
      <c r="HL188" s="145">
        <v>4</v>
      </c>
      <c r="HM188" s="145">
        <v>1</v>
      </c>
      <c r="HN188" s="145">
        <v>5</v>
      </c>
      <c r="HO188" s="145">
        <v>0</v>
      </c>
      <c r="HP188" s="145">
        <v>1</v>
      </c>
      <c r="HQ188" s="145">
        <v>8</v>
      </c>
      <c r="HR188" s="145">
        <v>3</v>
      </c>
      <c r="HS188" s="145">
        <v>7</v>
      </c>
      <c r="HT188" s="145">
        <v>4</v>
      </c>
      <c r="HU188" s="145">
        <v>7</v>
      </c>
      <c r="HV188" s="145">
        <v>45</v>
      </c>
      <c r="HW188" s="145">
        <v>0</v>
      </c>
      <c r="HX188" s="145">
        <v>1</v>
      </c>
      <c r="HY188" s="145">
        <v>1</v>
      </c>
      <c r="HZ188" s="145">
        <v>5</v>
      </c>
      <c r="IA188" s="145">
        <v>3</v>
      </c>
      <c r="IB188" s="145">
        <v>8</v>
      </c>
      <c r="IC188" s="145">
        <v>0</v>
      </c>
      <c r="ID188" s="145">
        <v>0</v>
      </c>
      <c r="IE188" s="145">
        <v>63</v>
      </c>
      <c r="IF188" s="145">
        <v>11</v>
      </c>
      <c r="IG188" s="145">
        <v>8</v>
      </c>
      <c r="IH188" s="145">
        <v>0</v>
      </c>
      <c r="II188" s="145">
        <v>6</v>
      </c>
      <c r="IJ188" s="145">
        <v>7</v>
      </c>
      <c r="IK188" s="145">
        <v>2</v>
      </c>
      <c r="IL188" s="145">
        <v>0</v>
      </c>
      <c r="IM188" s="145">
        <v>1</v>
      </c>
      <c r="IN188" s="145">
        <v>1</v>
      </c>
      <c r="IO188" s="145">
        <v>0</v>
      </c>
      <c r="IP188" s="145">
        <v>3</v>
      </c>
      <c r="IQ188" s="145">
        <v>0</v>
      </c>
      <c r="IR188" s="145">
        <v>0</v>
      </c>
      <c r="IS188" s="145">
        <v>0</v>
      </c>
      <c r="IT188" s="145">
        <v>1</v>
      </c>
      <c r="IU188" s="145">
        <v>0</v>
      </c>
      <c r="IV188" s="145">
        <v>0</v>
      </c>
    </row>
    <row r="189" spans="1:256" s="148" customFormat="1" x14ac:dyDescent="0.2">
      <c r="A189" s="146" t="s">
        <v>570</v>
      </c>
      <c r="B189" s="147">
        <v>725</v>
      </c>
      <c r="C189" s="147">
        <v>93</v>
      </c>
      <c r="D189" s="147">
        <v>61</v>
      </c>
      <c r="E189" s="147">
        <v>136</v>
      </c>
      <c r="F189" s="147">
        <v>37</v>
      </c>
      <c r="G189" s="147">
        <v>553</v>
      </c>
      <c r="H189" s="147">
        <v>194</v>
      </c>
      <c r="I189" s="147">
        <v>42</v>
      </c>
      <c r="J189" s="147">
        <v>37</v>
      </c>
      <c r="K189" s="147">
        <v>46</v>
      </c>
      <c r="L189" s="147">
        <v>1300</v>
      </c>
      <c r="M189" s="147">
        <v>1061</v>
      </c>
      <c r="N189" s="147">
        <v>580</v>
      </c>
      <c r="O189" s="147">
        <v>1507</v>
      </c>
      <c r="P189" s="147">
        <v>550</v>
      </c>
      <c r="Q189" s="147">
        <v>1192</v>
      </c>
      <c r="R189" s="147">
        <v>417</v>
      </c>
      <c r="S189" s="147">
        <v>905</v>
      </c>
      <c r="T189" s="147">
        <v>1202</v>
      </c>
      <c r="U189" s="147">
        <v>694</v>
      </c>
      <c r="V189" s="147">
        <v>1000</v>
      </c>
      <c r="W189" s="147">
        <v>1331</v>
      </c>
      <c r="X189" s="147">
        <v>129</v>
      </c>
      <c r="Y189" s="147">
        <v>703</v>
      </c>
      <c r="Z189" s="147">
        <v>953</v>
      </c>
      <c r="AA189" s="147">
        <v>169</v>
      </c>
      <c r="AB189" s="147">
        <v>244</v>
      </c>
      <c r="AC189" s="147">
        <v>1332</v>
      </c>
      <c r="AD189" s="147">
        <v>137</v>
      </c>
      <c r="AE189" s="147">
        <v>39</v>
      </c>
      <c r="AF189" s="147">
        <v>95</v>
      </c>
      <c r="AG189" s="147">
        <v>38</v>
      </c>
      <c r="AH189" s="147">
        <v>84</v>
      </c>
      <c r="AI189" s="147">
        <v>60</v>
      </c>
      <c r="AJ189" s="147">
        <v>320</v>
      </c>
      <c r="AK189" s="147">
        <v>96</v>
      </c>
      <c r="AL189" s="147">
        <v>72</v>
      </c>
      <c r="AM189" s="147">
        <v>677</v>
      </c>
      <c r="AN189" s="147">
        <v>125</v>
      </c>
      <c r="AO189" s="147">
        <v>145</v>
      </c>
      <c r="AP189" s="147">
        <v>109</v>
      </c>
      <c r="AQ189" s="147">
        <v>275</v>
      </c>
      <c r="AR189" s="147">
        <v>281</v>
      </c>
      <c r="AS189" s="147">
        <v>87</v>
      </c>
      <c r="AT189" s="147">
        <v>72</v>
      </c>
      <c r="AU189" s="147">
        <v>230</v>
      </c>
      <c r="AV189" s="147">
        <v>42</v>
      </c>
      <c r="AW189" s="147">
        <v>276</v>
      </c>
      <c r="AX189" s="147">
        <v>243</v>
      </c>
      <c r="AY189" s="147">
        <v>240</v>
      </c>
      <c r="AZ189" s="147">
        <v>427</v>
      </c>
      <c r="BA189" s="147">
        <v>82</v>
      </c>
      <c r="BB189" s="147">
        <v>141</v>
      </c>
      <c r="BC189" s="147">
        <v>48</v>
      </c>
      <c r="BD189" s="147">
        <v>223</v>
      </c>
      <c r="BE189" s="147">
        <v>185</v>
      </c>
      <c r="BF189" s="147">
        <v>98</v>
      </c>
      <c r="BG189" s="147">
        <v>222</v>
      </c>
      <c r="BH189" s="147">
        <v>295</v>
      </c>
      <c r="BI189" s="147">
        <v>221</v>
      </c>
      <c r="BJ189" s="147">
        <v>241</v>
      </c>
      <c r="BK189" s="147">
        <v>101</v>
      </c>
      <c r="BL189" s="147">
        <v>220</v>
      </c>
      <c r="BM189" s="147">
        <v>95</v>
      </c>
      <c r="BN189" s="147">
        <v>202</v>
      </c>
      <c r="BO189" s="147">
        <v>320</v>
      </c>
      <c r="BP189" s="147">
        <v>163</v>
      </c>
      <c r="BQ189" s="147">
        <v>108</v>
      </c>
      <c r="BR189" s="147">
        <v>157</v>
      </c>
      <c r="BS189" s="147">
        <v>117</v>
      </c>
      <c r="BT189" s="147">
        <v>237</v>
      </c>
      <c r="BU189" s="147">
        <v>334</v>
      </c>
      <c r="BV189" s="147">
        <v>799</v>
      </c>
      <c r="BW189" s="147">
        <v>516</v>
      </c>
      <c r="BX189" s="147">
        <v>567</v>
      </c>
      <c r="BY189" s="147">
        <v>529</v>
      </c>
      <c r="BZ189" s="147">
        <v>40</v>
      </c>
      <c r="CA189" s="147">
        <v>81</v>
      </c>
      <c r="CB189" s="147">
        <v>230</v>
      </c>
      <c r="CC189" s="147">
        <v>162</v>
      </c>
      <c r="CD189" s="147">
        <v>72</v>
      </c>
      <c r="CE189" s="147">
        <v>143</v>
      </c>
      <c r="CF189" s="147">
        <v>214</v>
      </c>
      <c r="CG189" s="147">
        <v>276</v>
      </c>
      <c r="CH189" s="147">
        <v>265</v>
      </c>
      <c r="CI189" s="147">
        <v>204</v>
      </c>
      <c r="CJ189" s="147">
        <v>99</v>
      </c>
      <c r="CK189" s="147">
        <v>70</v>
      </c>
      <c r="CL189" s="147">
        <v>227</v>
      </c>
      <c r="CM189" s="147">
        <v>400</v>
      </c>
      <c r="CN189" s="147">
        <v>190</v>
      </c>
      <c r="CO189" s="147">
        <v>225</v>
      </c>
      <c r="CP189" s="147">
        <v>78</v>
      </c>
      <c r="CQ189" s="147">
        <v>47</v>
      </c>
      <c r="CR189" s="147">
        <v>34</v>
      </c>
      <c r="CS189" s="147">
        <v>32</v>
      </c>
      <c r="CT189" s="147">
        <v>32</v>
      </c>
      <c r="CU189" s="147">
        <v>39</v>
      </c>
      <c r="CV189" s="147">
        <v>43</v>
      </c>
      <c r="CW189" s="147">
        <v>53</v>
      </c>
      <c r="CX189" s="147">
        <v>44</v>
      </c>
      <c r="CY189" s="147">
        <v>73</v>
      </c>
      <c r="CZ189" s="147">
        <v>17</v>
      </c>
      <c r="DA189" s="147">
        <v>15</v>
      </c>
      <c r="DB189" s="147">
        <v>29</v>
      </c>
      <c r="DC189" s="147">
        <v>113</v>
      </c>
      <c r="DD189" s="147">
        <v>213</v>
      </c>
      <c r="DE189" s="147">
        <v>89</v>
      </c>
      <c r="DF189" s="147">
        <v>118</v>
      </c>
      <c r="DG189" s="147">
        <v>246</v>
      </c>
      <c r="DH189" s="147">
        <v>42</v>
      </c>
      <c r="DI189" s="147">
        <v>142</v>
      </c>
      <c r="DJ189" s="147">
        <v>314</v>
      </c>
      <c r="DK189" s="147">
        <v>66</v>
      </c>
      <c r="DL189" s="147">
        <v>94</v>
      </c>
      <c r="DM189" s="147">
        <v>59</v>
      </c>
      <c r="DN189" s="147">
        <v>37</v>
      </c>
      <c r="DO189" s="147">
        <v>35</v>
      </c>
      <c r="DP189" s="147">
        <v>339</v>
      </c>
      <c r="DQ189" s="147">
        <v>110</v>
      </c>
      <c r="DR189" s="147">
        <v>18</v>
      </c>
      <c r="DS189" s="147">
        <v>12</v>
      </c>
      <c r="DT189" s="147">
        <v>21</v>
      </c>
      <c r="DU189" s="147">
        <v>49</v>
      </c>
      <c r="DV189" s="147">
        <v>40</v>
      </c>
      <c r="DW189" s="147">
        <v>56</v>
      </c>
      <c r="DX189" s="147">
        <v>54</v>
      </c>
      <c r="DY189" s="147">
        <v>93</v>
      </c>
      <c r="DZ189" s="147">
        <v>43</v>
      </c>
      <c r="EA189" s="147">
        <v>58</v>
      </c>
      <c r="EB189" s="147">
        <v>23</v>
      </c>
      <c r="EC189" s="147">
        <v>83</v>
      </c>
      <c r="ED189" s="147">
        <v>135</v>
      </c>
      <c r="EE189" s="147">
        <v>217</v>
      </c>
      <c r="EF189" s="147">
        <v>130</v>
      </c>
      <c r="EG189" s="147">
        <v>174</v>
      </c>
      <c r="EH189" s="147">
        <v>199</v>
      </c>
      <c r="EI189" s="147">
        <v>525</v>
      </c>
      <c r="EJ189" s="147">
        <v>450</v>
      </c>
      <c r="EK189" s="147">
        <v>328</v>
      </c>
      <c r="EL189" s="147">
        <v>185</v>
      </c>
      <c r="EM189" s="147">
        <v>54</v>
      </c>
      <c r="EN189" s="147">
        <v>28</v>
      </c>
      <c r="EO189" s="147">
        <v>41</v>
      </c>
      <c r="EP189" s="147">
        <v>164</v>
      </c>
      <c r="EQ189" s="147">
        <v>34</v>
      </c>
      <c r="ER189" s="147">
        <v>95</v>
      </c>
      <c r="ES189" s="147">
        <v>86</v>
      </c>
      <c r="ET189" s="147">
        <v>298</v>
      </c>
      <c r="EU189" s="147">
        <v>159</v>
      </c>
      <c r="EV189" s="147">
        <v>232</v>
      </c>
      <c r="EW189" s="147">
        <v>78</v>
      </c>
      <c r="EX189" s="147">
        <v>23</v>
      </c>
      <c r="EY189" s="147">
        <v>63</v>
      </c>
      <c r="EZ189" s="147">
        <v>161</v>
      </c>
      <c r="FA189" s="147">
        <v>71</v>
      </c>
      <c r="FB189" s="147">
        <v>123</v>
      </c>
      <c r="FC189" s="147">
        <v>184</v>
      </c>
      <c r="FD189" s="147">
        <v>36</v>
      </c>
      <c r="FE189" s="147">
        <v>332</v>
      </c>
      <c r="FF189" s="147">
        <v>388</v>
      </c>
      <c r="FG189" s="147">
        <v>267</v>
      </c>
      <c r="FH189" s="147">
        <v>10</v>
      </c>
      <c r="FI189" s="147">
        <v>109</v>
      </c>
      <c r="FJ189" s="147">
        <v>75</v>
      </c>
      <c r="FK189" s="147">
        <v>19</v>
      </c>
      <c r="FL189" s="147">
        <v>126</v>
      </c>
      <c r="FM189" s="147">
        <v>59</v>
      </c>
      <c r="FN189" s="147">
        <v>132</v>
      </c>
      <c r="FO189" s="147">
        <v>44</v>
      </c>
      <c r="FP189" s="147">
        <v>81</v>
      </c>
      <c r="FQ189" s="147">
        <v>23</v>
      </c>
      <c r="FR189" s="147">
        <v>95</v>
      </c>
      <c r="FS189" s="147">
        <v>160</v>
      </c>
      <c r="FT189" s="147">
        <v>1</v>
      </c>
      <c r="FU189" s="147">
        <v>21</v>
      </c>
      <c r="FV189" s="147">
        <v>30</v>
      </c>
      <c r="FW189" s="147">
        <v>22</v>
      </c>
      <c r="FX189" s="147">
        <v>46</v>
      </c>
      <c r="FY189" s="147">
        <v>107</v>
      </c>
      <c r="FZ189" s="147">
        <v>114</v>
      </c>
      <c r="GA189" s="147">
        <v>7</v>
      </c>
      <c r="GB189" s="147">
        <v>21</v>
      </c>
      <c r="GC189" s="147">
        <v>12</v>
      </c>
      <c r="GD189" s="147">
        <v>12</v>
      </c>
      <c r="GE189" s="147">
        <v>46</v>
      </c>
      <c r="GF189" s="147">
        <v>54</v>
      </c>
      <c r="GG189" s="147">
        <v>16</v>
      </c>
      <c r="GH189" s="147">
        <v>73</v>
      </c>
      <c r="GI189" s="147">
        <v>24</v>
      </c>
      <c r="GJ189" s="147">
        <v>23</v>
      </c>
      <c r="GK189" s="147">
        <v>24</v>
      </c>
      <c r="GL189" s="147">
        <v>556</v>
      </c>
      <c r="GM189" s="147">
        <v>193</v>
      </c>
      <c r="GN189" s="147">
        <v>48</v>
      </c>
      <c r="GO189" s="147">
        <v>107</v>
      </c>
      <c r="GP189" s="147">
        <v>73</v>
      </c>
      <c r="GQ189" s="147">
        <v>180</v>
      </c>
      <c r="GR189" s="147">
        <v>167</v>
      </c>
      <c r="GS189" s="147">
        <v>133</v>
      </c>
      <c r="GT189" s="147">
        <v>85</v>
      </c>
      <c r="GU189" s="147">
        <v>871</v>
      </c>
      <c r="GV189" s="147">
        <v>650</v>
      </c>
      <c r="GW189" s="147">
        <v>125</v>
      </c>
      <c r="GX189" s="147">
        <v>163</v>
      </c>
      <c r="GY189" s="147">
        <v>53</v>
      </c>
      <c r="GZ189" s="147">
        <v>114</v>
      </c>
      <c r="HA189" s="147">
        <v>92</v>
      </c>
      <c r="HB189" s="147">
        <v>236</v>
      </c>
      <c r="HC189" s="147">
        <v>149</v>
      </c>
      <c r="HD189" s="147">
        <v>92</v>
      </c>
      <c r="HE189" s="147">
        <v>167</v>
      </c>
      <c r="HF189" s="147">
        <v>406</v>
      </c>
      <c r="HG189" s="147">
        <v>158</v>
      </c>
      <c r="HH189" s="147">
        <v>366</v>
      </c>
      <c r="HI189" s="147">
        <v>238</v>
      </c>
      <c r="HJ189" s="147">
        <v>14</v>
      </c>
      <c r="HK189" s="147">
        <v>35</v>
      </c>
      <c r="HL189" s="147">
        <v>70</v>
      </c>
      <c r="HM189" s="147">
        <v>38</v>
      </c>
      <c r="HN189" s="147">
        <v>41</v>
      </c>
      <c r="HO189" s="147">
        <v>89</v>
      </c>
      <c r="HP189" s="147">
        <v>365</v>
      </c>
      <c r="HQ189" s="147">
        <v>73</v>
      </c>
      <c r="HR189" s="147">
        <v>60</v>
      </c>
      <c r="HS189" s="147">
        <v>54</v>
      </c>
      <c r="HT189" s="147">
        <v>51</v>
      </c>
      <c r="HU189" s="147">
        <v>84</v>
      </c>
      <c r="HV189" s="147">
        <v>334</v>
      </c>
      <c r="HW189" s="147">
        <v>99</v>
      </c>
      <c r="HX189" s="147">
        <v>77</v>
      </c>
      <c r="HY189" s="147">
        <v>27</v>
      </c>
      <c r="HZ189" s="147">
        <v>139</v>
      </c>
      <c r="IA189" s="147">
        <v>107</v>
      </c>
      <c r="IB189" s="147">
        <v>114</v>
      </c>
      <c r="IC189" s="147">
        <v>79</v>
      </c>
      <c r="ID189" s="147">
        <v>48</v>
      </c>
      <c r="IE189" s="147">
        <v>338</v>
      </c>
      <c r="IF189" s="147">
        <v>360</v>
      </c>
      <c r="IG189" s="147">
        <v>114</v>
      </c>
      <c r="IH189" s="147">
        <v>39</v>
      </c>
      <c r="II189" s="147">
        <v>76</v>
      </c>
      <c r="IJ189" s="147">
        <v>104</v>
      </c>
      <c r="IK189" s="147">
        <v>53</v>
      </c>
      <c r="IL189" s="147">
        <v>73</v>
      </c>
      <c r="IM189" s="147">
        <v>54</v>
      </c>
      <c r="IN189" s="147">
        <v>77</v>
      </c>
      <c r="IO189" s="147">
        <v>83</v>
      </c>
      <c r="IP189" s="147">
        <v>88</v>
      </c>
      <c r="IQ189" s="147">
        <v>62</v>
      </c>
      <c r="IR189" s="147">
        <v>38</v>
      </c>
      <c r="IS189" s="147">
        <v>37</v>
      </c>
      <c r="IT189" s="147">
        <v>19</v>
      </c>
      <c r="IU189" s="147">
        <v>81</v>
      </c>
      <c r="IV189" s="147">
        <v>37</v>
      </c>
    </row>
    <row r="190" spans="1:256" x14ac:dyDescent="0.2">
      <c r="A190" s="149" t="s">
        <v>571</v>
      </c>
    </row>
    <row r="191" spans="1:256" x14ac:dyDescent="0.2">
      <c r="A191" s="149" t="s">
        <v>761</v>
      </c>
    </row>
    <row r="193" spans="1:256" x14ac:dyDescent="0.2">
      <c r="A193" s="139" t="s">
        <v>762</v>
      </c>
    </row>
    <row r="194" spans="1:256" x14ac:dyDescent="0.2">
      <c r="A194" s="140" t="s">
        <v>763</v>
      </c>
    </row>
    <row r="195" spans="1:256" x14ac:dyDescent="0.2">
      <c r="A195" s="141" t="s">
        <v>293</v>
      </c>
    </row>
    <row r="196" spans="1:256" s="142" customFormat="1" ht="12" customHeight="1" x14ac:dyDescent="0.25">
      <c r="A196" s="169" t="s">
        <v>764</v>
      </c>
      <c r="B196" s="171" t="s">
        <v>295</v>
      </c>
      <c r="C196" s="172"/>
      <c r="D196" s="172"/>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c r="CB196" s="172"/>
      <c r="CC196" s="172"/>
      <c r="CD196" s="172"/>
      <c r="CE196" s="172"/>
      <c r="CF196" s="172"/>
      <c r="CG196" s="172"/>
      <c r="CH196" s="172"/>
      <c r="CI196" s="172"/>
      <c r="CJ196" s="172"/>
      <c r="CK196" s="172"/>
      <c r="CL196" s="172"/>
      <c r="CM196" s="172"/>
      <c r="CN196" s="172"/>
      <c r="CO196" s="172"/>
      <c r="CP196" s="172"/>
      <c r="CQ196" s="172"/>
      <c r="CR196" s="172"/>
      <c r="CS196" s="172"/>
      <c r="CT196" s="172"/>
      <c r="CU196" s="172"/>
      <c r="CV196" s="172"/>
      <c r="CW196" s="172"/>
      <c r="CX196" s="172"/>
      <c r="CY196" s="172"/>
      <c r="CZ196" s="172"/>
      <c r="DA196" s="172"/>
      <c r="DB196" s="172"/>
      <c r="DC196" s="172"/>
      <c r="DD196" s="172"/>
      <c r="DE196" s="172"/>
      <c r="DF196" s="172"/>
      <c r="DG196" s="172"/>
      <c r="DH196" s="172"/>
      <c r="DI196" s="172"/>
      <c r="DJ196" s="172"/>
      <c r="DK196" s="172"/>
      <c r="DL196" s="172"/>
      <c r="DM196" s="172"/>
      <c r="DN196" s="172"/>
      <c r="DO196" s="172"/>
      <c r="DP196" s="172"/>
      <c r="DQ196" s="172"/>
      <c r="DR196" s="172"/>
      <c r="DS196" s="172"/>
      <c r="DT196" s="172"/>
      <c r="DU196" s="172"/>
      <c r="DV196" s="172"/>
      <c r="DW196" s="172"/>
      <c r="DX196" s="172"/>
      <c r="DY196" s="172"/>
      <c r="DZ196" s="172"/>
      <c r="EA196" s="172"/>
      <c r="EB196" s="172"/>
      <c r="EC196" s="172"/>
      <c r="ED196" s="172"/>
      <c r="EE196" s="172"/>
      <c r="EF196" s="172"/>
      <c r="EG196" s="172"/>
      <c r="EH196" s="172"/>
      <c r="EI196" s="172"/>
      <c r="EJ196" s="172"/>
      <c r="EK196" s="172"/>
      <c r="EL196" s="172"/>
      <c r="EM196" s="172"/>
      <c r="EN196" s="172"/>
      <c r="EO196" s="172"/>
      <c r="EP196" s="172"/>
      <c r="EQ196" s="172"/>
      <c r="ER196" s="172"/>
      <c r="ES196" s="172"/>
      <c r="ET196" s="172"/>
      <c r="EU196" s="172"/>
      <c r="EV196" s="172"/>
      <c r="EW196" s="172"/>
      <c r="EX196" s="172"/>
      <c r="EY196" s="172"/>
      <c r="EZ196" s="172"/>
      <c r="FA196" s="172"/>
      <c r="FB196" s="172"/>
      <c r="FC196" s="172"/>
      <c r="FD196" s="172"/>
      <c r="FE196" s="172"/>
      <c r="FF196" s="172"/>
      <c r="FG196" s="172"/>
      <c r="FH196" s="172"/>
      <c r="FI196" s="172"/>
      <c r="FJ196" s="172"/>
      <c r="FK196" s="172"/>
      <c r="FL196" s="172"/>
      <c r="FM196" s="172"/>
      <c r="FN196" s="172"/>
      <c r="FO196" s="172"/>
      <c r="FP196" s="172"/>
      <c r="FQ196" s="172"/>
      <c r="FR196" s="172"/>
      <c r="FS196" s="172"/>
      <c r="FT196" s="172"/>
      <c r="FU196" s="172"/>
      <c r="FV196" s="172"/>
      <c r="FW196" s="172"/>
      <c r="FX196" s="172"/>
      <c r="FY196" s="172"/>
      <c r="FZ196" s="172"/>
      <c r="GA196" s="172"/>
      <c r="GB196" s="172"/>
      <c r="GC196" s="172"/>
      <c r="GD196" s="172"/>
      <c r="GE196" s="172"/>
      <c r="GF196" s="172"/>
      <c r="GG196" s="172"/>
      <c r="GH196" s="172"/>
      <c r="GI196" s="172"/>
      <c r="GJ196" s="172"/>
      <c r="GK196" s="172"/>
      <c r="GL196" s="172"/>
      <c r="GM196" s="172"/>
      <c r="GN196" s="172"/>
      <c r="GO196" s="172"/>
      <c r="GP196" s="172"/>
      <c r="GQ196" s="172"/>
      <c r="GR196" s="172"/>
      <c r="GS196" s="172"/>
      <c r="GT196" s="172"/>
      <c r="GU196" s="172"/>
      <c r="GV196" s="172"/>
      <c r="GW196" s="172"/>
      <c r="GX196" s="172"/>
      <c r="GY196" s="172"/>
      <c r="GZ196" s="172"/>
      <c r="HA196" s="172"/>
      <c r="HB196" s="172"/>
      <c r="HC196" s="172"/>
      <c r="HD196" s="172"/>
      <c r="HE196" s="172"/>
      <c r="HF196" s="172"/>
      <c r="HG196" s="172"/>
      <c r="HH196" s="172"/>
      <c r="HI196" s="172"/>
      <c r="HJ196" s="172"/>
      <c r="HK196" s="172"/>
      <c r="HL196" s="172"/>
      <c r="HM196" s="172"/>
      <c r="HN196" s="172"/>
      <c r="HO196" s="172"/>
      <c r="HP196" s="172"/>
      <c r="HQ196" s="172"/>
      <c r="HR196" s="172"/>
      <c r="HS196" s="172"/>
      <c r="HT196" s="172"/>
      <c r="HU196" s="172"/>
      <c r="HV196" s="172"/>
      <c r="HW196" s="172"/>
      <c r="HX196" s="172"/>
      <c r="HY196" s="172"/>
      <c r="HZ196" s="172"/>
      <c r="IA196" s="172"/>
      <c r="IB196" s="172"/>
      <c r="IC196" s="172"/>
      <c r="ID196" s="172"/>
      <c r="IE196" s="172"/>
      <c r="IF196" s="172"/>
      <c r="IG196" s="172"/>
      <c r="IH196" s="172"/>
      <c r="II196" s="172"/>
      <c r="IJ196" s="172"/>
      <c r="IK196" s="172"/>
      <c r="IL196" s="172"/>
      <c r="IM196" s="172"/>
      <c r="IN196" s="172"/>
      <c r="IO196" s="172"/>
      <c r="IP196" s="172"/>
      <c r="IQ196" s="172"/>
      <c r="IR196" s="172"/>
      <c r="IS196" s="172"/>
      <c r="IT196" s="172"/>
      <c r="IU196" s="172"/>
      <c r="IV196" s="172"/>
    </row>
    <row r="197" spans="1:256" ht="409.5" x14ac:dyDescent="0.2">
      <c r="A197" s="170"/>
      <c r="B197" s="143" t="s">
        <v>296</v>
      </c>
      <c r="C197" s="143" t="s">
        <v>297</v>
      </c>
      <c r="D197" s="143" t="s">
        <v>298</v>
      </c>
      <c r="E197" s="143" t="s">
        <v>299</v>
      </c>
      <c r="F197" s="143" t="s">
        <v>300</v>
      </c>
      <c r="G197" s="143" t="s">
        <v>301</v>
      </c>
      <c r="H197" s="143" t="s">
        <v>302</v>
      </c>
      <c r="I197" s="143" t="s">
        <v>303</v>
      </c>
      <c r="J197" s="143" t="s">
        <v>304</v>
      </c>
      <c r="K197" s="143" t="s">
        <v>305</v>
      </c>
      <c r="L197" s="143" t="s">
        <v>306</v>
      </c>
      <c r="M197" s="143" t="s">
        <v>307</v>
      </c>
      <c r="N197" s="143" t="s">
        <v>308</v>
      </c>
      <c r="O197" s="143" t="s">
        <v>309</v>
      </c>
      <c r="P197" s="143" t="s">
        <v>310</v>
      </c>
      <c r="Q197" s="143" t="s">
        <v>311</v>
      </c>
      <c r="R197" s="143" t="s">
        <v>312</v>
      </c>
      <c r="S197" s="143" t="s">
        <v>313</v>
      </c>
      <c r="T197" s="143" t="s">
        <v>314</v>
      </c>
      <c r="U197" s="143" t="s">
        <v>315</v>
      </c>
      <c r="V197" s="143" t="s">
        <v>316</v>
      </c>
      <c r="W197" s="143" t="s">
        <v>317</v>
      </c>
      <c r="X197" s="143" t="s">
        <v>318</v>
      </c>
      <c r="Y197" s="143" t="s">
        <v>319</v>
      </c>
      <c r="Z197" s="143" t="s">
        <v>320</v>
      </c>
      <c r="AA197" s="143" t="s">
        <v>321</v>
      </c>
      <c r="AB197" s="143" t="s">
        <v>322</v>
      </c>
      <c r="AC197" s="143" t="s">
        <v>323</v>
      </c>
      <c r="AD197" s="143" t="s">
        <v>324</v>
      </c>
      <c r="AE197" s="143" t="s">
        <v>325</v>
      </c>
      <c r="AF197" s="143" t="s">
        <v>326</v>
      </c>
      <c r="AG197" s="143" t="s">
        <v>327</v>
      </c>
      <c r="AH197" s="143" t="s">
        <v>328</v>
      </c>
      <c r="AI197" s="143" t="s">
        <v>329</v>
      </c>
      <c r="AJ197" s="143" t="s">
        <v>330</v>
      </c>
      <c r="AK197" s="143" t="s">
        <v>331</v>
      </c>
      <c r="AL197" s="143" t="s">
        <v>332</v>
      </c>
      <c r="AM197" s="143" t="s">
        <v>333</v>
      </c>
      <c r="AN197" s="143" t="s">
        <v>334</v>
      </c>
      <c r="AO197" s="143" t="s">
        <v>335</v>
      </c>
      <c r="AP197" s="143" t="s">
        <v>336</v>
      </c>
      <c r="AQ197" s="143" t="s">
        <v>337</v>
      </c>
      <c r="AR197" s="143" t="s">
        <v>338</v>
      </c>
      <c r="AS197" s="143" t="s">
        <v>339</v>
      </c>
      <c r="AT197" s="143" t="s">
        <v>340</v>
      </c>
      <c r="AU197" s="143" t="s">
        <v>341</v>
      </c>
      <c r="AV197" s="143" t="s">
        <v>342</v>
      </c>
      <c r="AW197" s="143" t="s">
        <v>343</v>
      </c>
      <c r="AX197" s="143" t="s">
        <v>344</v>
      </c>
      <c r="AY197" s="143" t="s">
        <v>345</v>
      </c>
      <c r="AZ197" s="143" t="s">
        <v>346</v>
      </c>
      <c r="BA197" s="143" t="s">
        <v>347</v>
      </c>
      <c r="BB197" s="143" t="s">
        <v>348</v>
      </c>
      <c r="BC197" s="143" t="s">
        <v>349</v>
      </c>
      <c r="BD197" s="143" t="s">
        <v>350</v>
      </c>
      <c r="BE197" s="143" t="s">
        <v>351</v>
      </c>
      <c r="BF197" s="143" t="s">
        <v>352</v>
      </c>
      <c r="BG197" s="143" t="s">
        <v>353</v>
      </c>
      <c r="BH197" s="143" t="s">
        <v>354</v>
      </c>
      <c r="BI197" s="143" t="s">
        <v>355</v>
      </c>
      <c r="BJ197" s="143" t="s">
        <v>356</v>
      </c>
      <c r="BK197" s="143" t="s">
        <v>357</v>
      </c>
      <c r="BL197" s="143" t="s">
        <v>358</v>
      </c>
      <c r="BM197" s="143" t="s">
        <v>359</v>
      </c>
      <c r="BN197" s="143" t="s">
        <v>360</v>
      </c>
      <c r="BO197" s="143" t="s">
        <v>361</v>
      </c>
      <c r="BP197" s="143" t="s">
        <v>362</v>
      </c>
      <c r="BQ197" s="143" t="s">
        <v>363</v>
      </c>
      <c r="BR197" s="143" t="s">
        <v>364</v>
      </c>
      <c r="BS197" s="143" t="s">
        <v>365</v>
      </c>
      <c r="BT197" s="143" t="s">
        <v>366</v>
      </c>
      <c r="BU197" s="143" t="s">
        <v>367</v>
      </c>
      <c r="BV197" s="143" t="s">
        <v>368</v>
      </c>
      <c r="BW197" s="143" t="s">
        <v>369</v>
      </c>
      <c r="BX197" s="143" t="s">
        <v>370</v>
      </c>
      <c r="BY197" s="143" t="s">
        <v>371</v>
      </c>
      <c r="BZ197" s="143" t="s">
        <v>372</v>
      </c>
      <c r="CA197" s="143" t="s">
        <v>373</v>
      </c>
      <c r="CB197" s="143" t="s">
        <v>374</v>
      </c>
      <c r="CC197" s="143" t="s">
        <v>375</v>
      </c>
      <c r="CD197" s="143" t="s">
        <v>376</v>
      </c>
      <c r="CE197" s="143" t="s">
        <v>377</v>
      </c>
      <c r="CF197" s="143" t="s">
        <v>378</v>
      </c>
      <c r="CG197" s="143" t="s">
        <v>379</v>
      </c>
      <c r="CH197" s="143" t="s">
        <v>380</v>
      </c>
      <c r="CI197" s="143" t="s">
        <v>381</v>
      </c>
      <c r="CJ197" s="143" t="s">
        <v>382</v>
      </c>
      <c r="CK197" s="143" t="s">
        <v>383</v>
      </c>
      <c r="CL197" s="143" t="s">
        <v>384</v>
      </c>
      <c r="CM197" s="143" t="s">
        <v>385</v>
      </c>
      <c r="CN197" s="143" t="s">
        <v>386</v>
      </c>
      <c r="CO197" s="143" t="s">
        <v>387</v>
      </c>
      <c r="CP197" s="143" t="s">
        <v>388</v>
      </c>
      <c r="CQ197" s="143" t="s">
        <v>389</v>
      </c>
      <c r="CR197" s="143" t="s">
        <v>390</v>
      </c>
      <c r="CS197" s="143" t="s">
        <v>391</v>
      </c>
      <c r="CT197" s="143" t="s">
        <v>392</v>
      </c>
      <c r="CU197" s="143" t="s">
        <v>393</v>
      </c>
      <c r="CV197" s="143" t="s">
        <v>394</v>
      </c>
      <c r="CW197" s="143" t="s">
        <v>395</v>
      </c>
      <c r="CX197" s="143" t="s">
        <v>396</v>
      </c>
      <c r="CY197" s="143" t="s">
        <v>397</v>
      </c>
      <c r="CZ197" s="143" t="s">
        <v>398</v>
      </c>
      <c r="DA197" s="143" t="s">
        <v>399</v>
      </c>
      <c r="DB197" s="143" t="s">
        <v>400</v>
      </c>
      <c r="DC197" s="143" t="s">
        <v>401</v>
      </c>
      <c r="DD197" s="143" t="s">
        <v>402</v>
      </c>
      <c r="DE197" s="143" t="s">
        <v>403</v>
      </c>
      <c r="DF197" s="143" t="s">
        <v>404</v>
      </c>
      <c r="DG197" s="143" t="s">
        <v>405</v>
      </c>
      <c r="DH197" s="143" t="s">
        <v>406</v>
      </c>
      <c r="DI197" s="143" t="s">
        <v>407</v>
      </c>
      <c r="DJ197" s="143" t="s">
        <v>408</v>
      </c>
      <c r="DK197" s="143" t="s">
        <v>409</v>
      </c>
      <c r="DL197" s="143" t="s">
        <v>410</v>
      </c>
      <c r="DM197" s="143" t="s">
        <v>411</v>
      </c>
      <c r="DN197" s="143" t="s">
        <v>412</v>
      </c>
      <c r="DO197" s="143" t="s">
        <v>413</v>
      </c>
      <c r="DP197" s="143" t="s">
        <v>414</v>
      </c>
      <c r="DQ197" s="143" t="s">
        <v>415</v>
      </c>
      <c r="DR197" s="143" t="s">
        <v>416</v>
      </c>
      <c r="DS197" s="143" t="s">
        <v>417</v>
      </c>
      <c r="DT197" s="143" t="s">
        <v>418</v>
      </c>
      <c r="DU197" s="143" t="s">
        <v>419</v>
      </c>
      <c r="DV197" s="143" t="s">
        <v>420</v>
      </c>
      <c r="DW197" s="143" t="s">
        <v>421</v>
      </c>
      <c r="DX197" s="143" t="s">
        <v>422</v>
      </c>
      <c r="DY197" s="143" t="s">
        <v>423</v>
      </c>
      <c r="DZ197" s="143" t="s">
        <v>424</v>
      </c>
      <c r="EA197" s="143" t="s">
        <v>425</v>
      </c>
      <c r="EB197" s="143" t="s">
        <v>426</v>
      </c>
      <c r="EC197" s="143" t="s">
        <v>427</v>
      </c>
      <c r="ED197" s="143" t="s">
        <v>428</v>
      </c>
      <c r="EE197" s="143" t="s">
        <v>429</v>
      </c>
      <c r="EF197" s="143" t="s">
        <v>430</v>
      </c>
      <c r="EG197" s="143" t="s">
        <v>431</v>
      </c>
      <c r="EH197" s="143" t="s">
        <v>432</v>
      </c>
      <c r="EI197" s="143" t="s">
        <v>433</v>
      </c>
      <c r="EJ197" s="143" t="s">
        <v>434</v>
      </c>
      <c r="EK197" s="143" t="s">
        <v>435</v>
      </c>
      <c r="EL197" s="143" t="s">
        <v>436</v>
      </c>
      <c r="EM197" s="143" t="s">
        <v>437</v>
      </c>
      <c r="EN197" s="143" t="s">
        <v>438</v>
      </c>
      <c r="EO197" s="143" t="s">
        <v>439</v>
      </c>
      <c r="EP197" s="143" t="s">
        <v>440</v>
      </c>
      <c r="EQ197" s="143" t="s">
        <v>441</v>
      </c>
      <c r="ER197" s="143" t="s">
        <v>442</v>
      </c>
      <c r="ES197" s="143" t="s">
        <v>443</v>
      </c>
      <c r="ET197" s="143" t="s">
        <v>444</v>
      </c>
      <c r="EU197" s="143" t="s">
        <v>445</v>
      </c>
      <c r="EV197" s="143" t="s">
        <v>446</v>
      </c>
      <c r="EW197" s="143" t="s">
        <v>447</v>
      </c>
      <c r="EX197" s="143" t="s">
        <v>448</v>
      </c>
      <c r="EY197" s="143" t="s">
        <v>449</v>
      </c>
      <c r="EZ197" s="143" t="s">
        <v>450</v>
      </c>
      <c r="FA197" s="143" t="s">
        <v>451</v>
      </c>
      <c r="FB197" s="143" t="s">
        <v>452</v>
      </c>
      <c r="FC197" s="143" t="s">
        <v>453</v>
      </c>
      <c r="FD197" s="143" t="s">
        <v>454</v>
      </c>
      <c r="FE197" s="143" t="s">
        <v>455</v>
      </c>
      <c r="FF197" s="143" t="s">
        <v>456</v>
      </c>
      <c r="FG197" s="143" t="s">
        <v>457</v>
      </c>
      <c r="FH197" s="143" t="s">
        <v>458</v>
      </c>
      <c r="FI197" s="143" t="s">
        <v>459</v>
      </c>
      <c r="FJ197" s="143" t="s">
        <v>460</v>
      </c>
      <c r="FK197" s="143" t="s">
        <v>461</v>
      </c>
      <c r="FL197" s="143" t="s">
        <v>462</v>
      </c>
      <c r="FM197" s="143" t="s">
        <v>463</v>
      </c>
      <c r="FN197" s="143" t="s">
        <v>464</v>
      </c>
      <c r="FO197" s="143" t="s">
        <v>465</v>
      </c>
      <c r="FP197" s="143" t="s">
        <v>466</v>
      </c>
      <c r="FQ197" s="143" t="s">
        <v>467</v>
      </c>
      <c r="FR197" s="143" t="s">
        <v>468</v>
      </c>
      <c r="FS197" s="143" t="s">
        <v>469</v>
      </c>
      <c r="FT197" s="143" t="s">
        <v>470</v>
      </c>
      <c r="FU197" s="143" t="s">
        <v>471</v>
      </c>
      <c r="FV197" s="143" t="s">
        <v>472</v>
      </c>
      <c r="FW197" s="143" t="s">
        <v>473</v>
      </c>
      <c r="FX197" s="143" t="s">
        <v>474</v>
      </c>
      <c r="FY197" s="143" t="s">
        <v>475</v>
      </c>
      <c r="FZ197" s="143" t="s">
        <v>476</v>
      </c>
      <c r="GA197" s="143" t="s">
        <v>477</v>
      </c>
      <c r="GB197" s="143" t="s">
        <v>478</v>
      </c>
      <c r="GC197" s="143" t="s">
        <v>479</v>
      </c>
      <c r="GD197" s="143" t="s">
        <v>480</v>
      </c>
      <c r="GE197" s="143" t="s">
        <v>481</v>
      </c>
      <c r="GF197" s="143" t="s">
        <v>482</v>
      </c>
      <c r="GG197" s="143" t="s">
        <v>483</v>
      </c>
      <c r="GH197" s="143" t="s">
        <v>484</v>
      </c>
      <c r="GI197" s="143" t="s">
        <v>485</v>
      </c>
      <c r="GJ197" s="143" t="s">
        <v>486</v>
      </c>
      <c r="GK197" s="143" t="s">
        <v>487</v>
      </c>
      <c r="GL197" s="143" t="s">
        <v>488</v>
      </c>
      <c r="GM197" s="143" t="s">
        <v>489</v>
      </c>
      <c r="GN197" s="143" t="s">
        <v>490</v>
      </c>
      <c r="GO197" s="143" t="s">
        <v>491</v>
      </c>
      <c r="GP197" s="143" t="s">
        <v>492</v>
      </c>
      <c r="GQ197" s="143" t="s">
        <v>493</v>
      </c>
      <c r="GR197" s="143" t="s">
        <v>494</v>
      </c>
      <c r="GS197" s="143" t="s">
        <v>495</v>
      </c>
      <c r="GT197" s="143" t="s">
        <v>496</v>
      </c>
      <c r="GU197" s="143" t="s">
        <v>497</v>
      </c>
      <c r="GV197" s="143" t="s">
        <v>498</v>
      </c>
      <c r="GW197" s="143" t="s">
        <v>499</v>
      </c>
      <c r="GX197" s="143" t="s">
        <v>500</v>
      </c>
      <c r="GY197" s="143" t="s">
        <v>501</v>
      </c>
      <c r="GZ197" s="143" t="s">
        <v>502</v>
      </c>
      <c r="HA197" s="143" t="s">
        <v>503</v>
      </c>
      <c r="HB197" s="143" t="s">
        <v>504</v>
      </c>
      <c r="HC197" s="143" t="s">
        <v>505</v>
      </c>
      <c r="HD197" s="143" t="s">
        <v>506</v>
      </c>
      <c r="HE197" s="143" t="s">
        <v>507</v>
      </c>
      <c r="HF197" s="143" t="s">
        <v>508</v>
      </c>
      <c r="HG197" s="143" t="s">
        <v>509</v>
      </c>
      <c r="HH197" s="143" t="s">
        <v>510</v>
      </c>
      <c r="HI197" s="143" t="s">
        <v>511</v>
      </c>
      <c r="HJ197" s="143" t="s">
        <v>512</v>
      </c>
      <c r="HK197" s="143" t="s">
        <v>513</v>
      </c>
      <c r="HL197" s="143" t="s">
        <v>514</v>
      </c>
      <c r="HM197" s="143" t="s">
        <v>515</v>
      </c>
      <c r="HN197" s="143" t="s">
        <v>516</v>
      </c>
      <c r="HO197" s="143" t="s">
        <v>517</v>
      </c>
      <c r="HP197" s="143" t="s">
        <v>518</v>
      </c>
      <c r="HQ197" s="143" t="s">
        <v>519</v>
      </c>
      <c r="HR197" s="143" t="s">
        <v>520</v>
      </c>
      <c r="HS197" s="143" t="s">
        <v>521</v>
      </c>
      <c r="HT197" s="143" t="s">
        <v>522</v>
      </c>
      <c r="HU197" s="143" t="s">
        <v>523</v>
      </c>
      <c r="HV197" s="143" t="s">
        <v>524</v>
      </c>
      <c r="HW197" s="143" t="s">
        <v>525</v>
      </c>
      <c r="HX197" s="143" t="s">
        <v>526</v>
      </c>
      <c r="HY197" s="143" t="s">
        <v>527</v>
      </c>
      <c r="HZ197" s="143" t="s">
        <v>528</v>
      </c>
      <c r="IA197" s="143" t="s">
        <v>529</v>
      </c>
      <c r="IB197" s="143" t="s">
        <v>530</v>
      </c>
      <c r="IC197" s="143" t="s">
        <v>531</v>
      </c>
      <c r="ID197" s="143" t="s">
        <v>532</v>
      </c>
      <c r="IE197" s="143" t="s">
        <v>533</v>
      </c>
      <c r="IF197" s="143" t="s">
        <v>534</v>
      </c>
      <c r="IG197" s="143" t="s">
        <v>535</v>
      </c>
      <c r="IH197" s="143" t="s">
        <v>536</v>
      </c>
      <c r="II197" s="143" t="s">
        <v>537</v>
      </c>
      <c r="IJ197" s="143" t="s">
        <v>538</v>
      </c>
      <c r="IK197" s="143" t="s">
        <v>539</v>
      </c>
      <c r="IL197" s="143" t="s">
        <v>540</v>
      </c>
      <c r="IM197" s="143" t="s">
        <v>541</v>
      </c>
      <c r="IN197" s="143" t="s">
        <v>542</v>
      </c>
      <c r="IO197" s="143" t="s">
        <v>543</v>
      </c>
      <c r="IP197" s="143" t="s">
        <v>544</v>
      </c>
      <c r="IQ197" s="143" t="s">
        <v>545</v>
      </c>
      <c r="IR197" s="143" t="s">
        <v>546</v>
      </c>
      <c r="IS197" s="143" t="s">
        <v>547</v>
      </c>
      <c r="IT197" s="143" t="s">
        <v>548</v>
      </c>
      <c r="IU197" s="143" t="s">
        <v>549</v>
      </c>
      <c r="IV197" s="143" t="s">
        <v>550</v>
      </c>
    </row>
    <row r="198" spans="1:256" x14ac:dyDescent="0.2">
      <c r="A198" s="144" t="s">
        <v>765</v>
      </c>
      <c r="B198" s="145">
        <v>202</v>
      </c>
      <c r="C198" s="145">
        <v>12</v>
      </c>
      <c r="D198" s="145">
        <v>9</v>
      </c>
      <c r="E198" s="145">
        <v>41</v>
      </c>
      <c r="F198" s="145">
        <v>3</v>
      </c>
      <c r="G198" s="145">
        <v>134</v>
      </c>
      <c r="H198" s="145">
        <v>38</v>
      </c>
      <c r="I198" s="145">
        <v>4</v>
      </c>
      <c r="J198" s="145">
        <v>8</v>
      </c>
      <c r="K198" s="145">
        <v>7</v>
      </c>
      <c r="L198" s="145">
        <v>333</v>
      </c>
      <c r="M198" s="145">
        <v>259</v>
      </c>
      <c r="N198" s="145">
        <v>50</v>
      </c>
      <c r="O198" s="145">
        <v>153</v>
      </c>
      <c r="P198" s="145">
        <v>68</v>
      </c>
      <c r="Q198" s="145">
        <v>149</v>
      </c>
      <c r="R198" s="145">
        <v>80</v>
      </c>
      <c r="S198" s="145">
        <v>122</v>
      </c>
      <c r="T198" s="145">
        <v>241</v>
      </c>
      <c r="U198" s="145">
        <v>144</v>
      </c>
      <c r="V198" s="145">
        <v>144</v>
      </c>
      <c r="W198" s="145">
        <v>349</v>
      </c>
      <c r="X198" s="145">
        <v>50</v>
      </c>
      <c r="Y198" s="145">
        <v>83</v>
      </c>
      <c r="Z198" s="145">
        <v>242</v>
      </c>
      <c r="AA198" s="145">
        <v>33</v>
      </c>
      <c r="AB198" s="145">
        <v>83</v>
      </c>
      <c r="AC198" s="145">
        <v>28</v>
      </c>
      <c r="AD198" s="145">
        <v>16</v>
      </c>
      <c r="AE198" s="145">
        <v>5</v>
      </c>
      <c r="AF198" s="145">
        <v>12</v>
      </c>
      <c r="AG198" s="145">
        <v>4</v>
      </c>
      <c r="AH198" s="145">
        <v>14</v>
      </c>
      <c r="AI198" s="145">
        <v>16</v>
      </c>
      <c r="AJ198" s="145">
        <v>58</v>
      </c>
      <c r="AK198" s="145">
        <v>16</v>
      </c>
      <c r="AL198" s="145">
        <v>7</v>
      </c>
      <c r="AM198" s="145">
        <v>183</v>
      </c>
      <c r="AN198" s="145">
        <v>16</v>
      </c>
      <c r="AO198" s="145">
        <v>26</v>
      </c>
      <c r="AP198" s="145">
        <v>13</v>
      </c>
      <c r="AQ198" s="145">
        <v>35</v>
      </c>
      <c r="AR198" s="145">
        <v>67</v>
      </c>
      <c r="AS198" s="145">
        <v>20</v>
      </c>
      <c r="AT198" s="145">
        <v>7</v>
      </c>
      <c r="AU198" s="145">
        <v>32</v>
      </c>
      <c r="AV198" s="145">
        <v>8</v>
      </c>
      <c r="AW198" s="145">
        <v>94</v>
      </c>
      <c r="AX198" s="145">
        <v>23</v>
      </c>
      <c r="AY198" s="145">
        <v>20</v>
      </c>
      <c r="AZ198" s="145">
        <v>55</v>
      </c>
      <c r="BA198" s="145">
        <v>14</v>
      </c>
      <c r="BB198" s="145">
        <v>5</v>
      </c>
      <c r="BC198" s="145">
        <v>1</v>
      </c>
      <c r="BD198" s="145">
        <v>28</v>
      </c>
      <c r="BE198" s="145">
        <v>19</v>
      </c>
      <c r="BF198" s="145">
        <v>12</v>
      </c>
      <c r="BG198" s="145">
        <v>34</v>
      </c>
      <c r="BH198" s="145">
        <v>66</v>
      </c>
      <c r="BI198" s="145">
        <v>44</v>
      </c>
      <c r="BJ198" s="145">
        <v>24</v>
      </c>
      <c r="BK198" s="145">
        <v>14</v>
      </c>
      <c r="BL198" s="145">
        <v>55</v>
      </c>
      <c r="BM198" s="145">
        <v>6</v>
      </c>
      <c r="BN198" s="145">
        <v>18</v>
      </c>
      <c r="BO198" s="145">
        <v>49</v>
      </c>
      <c r="BP198" s="145">
        <v>32</v>
      </c>
      <c r="BQ198" s="145">
        <v>4</v>
      </c>
      <c r="BR198" s="145">
        <v>43</v>
      </c>
      <c r="BS198" s="145">
        <v>8</v>
      </c>
      <c r="BT198" s="145">
        <v>28</v>
      </c>
      <c r="BU198" s="145">
        <v>156</v>
      </c>
      <c r="BV198" s="145">
        <v>725</v>
      </c>
      <c r="BW198" s="145">
        <v>99</v>
      </c>
      <c r="BX198" s="145">
        <v>79</v>
      </c>
      <c r="BY198" s="145">
        <v>74</v>
      </c>
      <c r="BZ198" s="145">
        <v>7</v>
      </c>
      <c r="CA198" s="145">
        <v>5</v>
      </c>
      <c r="CB198" s="145">
        <v>58</v>
      </c>
      <c r="CC198" s="145">
        <v>17</v>
      </c>
      <c r="CD198" s="145">
        <v>7</v>
      </c>
      <c r="CE198" s="145">
        <v>19</v>
      </c>
      <c r="CF198" s="145">
        <v>46</v>
      </c>
      <c r="CG198" s="145">
        <v>81</v>
      </c>
      <c r="CH198" s="145">
        <v>84</v>
      </c>
      <c r="CI198" s="145">
        <v>81</v>
      </c>
      <c r="CJ198" s="145">
        <v>19</v>
      </c>
      <c r="CK198" s="145">
        <v>25</v>
      </c>
      <c r="CL198" s="145">
        <v>57</v>
      </c>
      <c r="CM198" s="145">
        <v>81</v>
      </c>
      <c r="CN198" s="145">
        <v>34</v>
      </c>
      <c r="CO198" s="145">
        <v>52</v>
      </c>
      <c r="CP198" s="145">
        <v>28</v>
      </c>
      <c r="CQ198" s="145">
        <v>9</v>
      </c>
      <c r="CR198" s="145">
        <v>5</v>
      </c>
      <c r="CS198" s="145">
        <v>4</v>
      </c>
      <c r="CT198" s="145">
        <v>11</v>
      </c>
      <c r="CU198" s="145">
        <v>8</v>
      </c>
      <c r="CV198" s="145">
        <v>6</v>
      </c>
      <c r="CW198" s="145">
        <v>17</v>
      </c>
      <c r="CX198" s="145">
        <v>12</v>
      </c>
      <c r="CY198" s="145">
        <v>8</v>
      </c>
      <c r="CZ198" s="145">
        <v>5</v>
      </c>
      <c r="DA198" s="145">
        <v>2</v>
      </c>
      <c r="DB198" s="145">
        <v>11</v>
      </c>
      <c r="DC198" s="145">
        <v>48</v>
      </c>
      <c r="DD198" s="145">
        <v>65</v>
      </c>
      <c r="DE198" s="145">
        <v>30</v>
      </c>
      <c r="DF198" s="145">
        <v>27</v>
      </c>
      <c r="DG198" s="145">
        <v>36</v>
      </c>
      <c r="DH198" s="145">
        <v>13</v>
      </c>
      <c r="DI198" s="145">
        <v>17</v>
      </c>
      <c r="DJ198" s="145">
        <v>33</v>
      </c>
      <c r="DK198" s="145">
        <v>16</v>
      </c>
      <c r="DL198" s="145">
        <v>9</v>
      </c>
      <c r="DM198" s="145">
        <v>19</v>
      </c>
      <c r="DN198" s="145">
        <v>5</v>
      </c>
      <c r="DO198" s="145">
        <v>5</v>
      </c>
      <c r="DP198" s="145">
        <v>46</v>
      </c>
      <c r="DQ198" s="145">
        <v>14</v>
      </c>
      <c r="DR198" s="145">
        <v>2</v>
      </c>
      <c r="DS198" s="145">
        <v>2</v>
      </c>
      <c r="DT198" s="145">
        <v>6</v>
      </c>
      <c r="DU198" s="145">
        <v>9</v>
      </c>
      <c r="DV198" s="145">
        <v>10</v>
      </c>
      <c r="DW198" s="145">
        <v>12</v>
      </c>
      <c r="DX198" s="145">
        <v>7</v>
      </c>
      <c r="DY198" s="145">
        <v>10</v>
      </c>
      <c r="DZ198" s="145">
        <v>9</v>
      </c>
      <c r="EA198" s="145">
        <v>16</v>
      </c>
      <c r="EB198" s="145">
        <v>6</v>
      </c>
      <c r="EC198" s="145">
        <v>21</v>
      </c>
      <c r="ED198" s="145">
        <v>19</v>
      </c>
      <c r="EE198" s="145">
        <v>34</v>
      </c>
      <c r="EF198" s="145">
        <v>43</v>
      </c>
      <c r="EG198" s="145">
        <v>51</v>
      </c>
      <c r="EH198" s="145">
        <v>29</v>
      </c>
      <c r="EI198" s="145">
        <v>111</v>
      </c>
      <c r="EJ198" s="145">
        <v>108</v>
      </c>
      <c r="EK198" s="145">
        <v>66</v>
      </c>
      <c r="EL198" s="145">
        <v>36</v>
      </c>
      <c r="EM198" s="145">
        <v>11</v>
      </c>
      <c r="EN198" s="145">
        <v>8</v>
      </c>
      <c r="EO198" s="145">
        <v>8</v>
      </c>
      <c r="EP198" s="145">
        <v>35</v>
      </c>
      <c r="EQ198" s="145">
        <v>12</v>
      </c>
      <c r="ER198" s="145">
        <v>28</v>
      </c>
      <c r="ES198" s="145">
        <v>16</v>
      </c>
      <c r="ET198" s="145">
        <v>102</v>
      </c>
      <c r="EU198" s="145">
        <v>40</v>
      </c>
      <c r="EV198" s="145">
        <v>40</v>
      </c>
      <c r="EW198" s="145">
        <v>17</v>
      </c>
      <c r="EX198" s="145">
        <v>6</v>
      </c>
      <c r="EY198" s="145">
        <v>0</v>
      </c>
      <c r="EZ198" s="145">
        <v>33</v>
      </c>
      <c r="FA198" s="145">
        <v>10</v>
      </c>
      <c r="FB198" s="145">
        <v>5</v>
      </c>
      <c r="FC198" s="145">
        <v>21</v>
      </c>
      <c r="FD198" s="145">
        <v>5</v>
      </c>
      <c r="FE198" s="145">
        <v>110</v>
      </c>
      <c r="FF198" s="145">
        <v>93</v>
      </c>
      <c r="FG198" s="145">
        <v>65</v>
      </c>
      <c r="FH198" s="145">
        <v>4</v>
      </c>
      <c r="FI198" s="145">
        <v>11</v>
      </c>
      <c r="FJ198" s="145">
        <v>8</v>
      </c>
      <c r="FK198" s="145">
        <v>5</v>
      </c>
      <c r="FL198" s="145">
        <v>13</v>
      </c>
      <c r="FM198" s="145">
        <v>9</v>
      </c>
      <c r="FN198" s="145">
        <v>22</v>
      </c>
      <c r="FO198" s="145">
        <v>4</v>
      </c>
      <c r="FP198" s="145">
        <v>8</v>
      </c>
      <c r="FQ198" s="145">
        <v>4</v>
      </c>
      <c r="FR198" s="145">
        <v>51</v>
      </c>
      <c r="FS198" s="145">
        <v>17</v>
      </c>
      <c r="FT198" s="145">
        <v>0</v>
      </c>
      <c r="FU198" s="145">
        <v>3</v>
      </c>
      <c r="FV198" s="145">
        <v>15</v>
      </c>
      <c r="FW198" s="145">
        <v>7</v>
      </c>
      <c r="FX198" s="145">
        <v>28</v>
      </c>
      <c r="FY198" s="145">
        <v>13</v>
      </c>
      <c r="FZ198" s="145">
        <v>30</v>
      </c>
      <c r="GA198" s="145">
        <v>1</v>
      </c>
      <c r="GB198" s="145">
        <v>5</v>
      </c>
      <c r="GC198" s="145">
        <v>0</v>
      </c>
      <c r="GD198" s="145">
        <v>1</v>
      </c>
      <c r="GE198" s="145">
        <v>7</v>
      </c>
      <c r="GF198" s="145">
        <v>11</v>
      </c>
      <c r="GG198" s="145">
        <v>1</v>
      </c>
      <c r="GH198" s="145">
        <v>15</v>
      </c>
      <c r="GI198" s="145">
        <v>2</v>
      </c>
      <c r="GJ198" s="145">
        <v>6</v>
      </c>
      <c r="GK198" s="145">
        <v>8</v>
      </c>
      <c r="GL198" s="145">
        <v>74</v>
      </c>
      <c r="GM198" s="145">
        <v>65</v>
      </c>
      <c r="GN198" s="145">
        <v>13</v>
      </c>
      <c r="GO198" s="145">
        <v>26</v>
      </c>
      <c r="GP198" s="145">
        <v>12</v>
      </c>
      <c r="GQ198" s="145">
        <v>31</v>
      </c>
      <c r="GR198" s="145">
        <v>40</v>
      </c>
      <c r="GS198" s="145">
        <v>28</v>
      </c>
      <c r="GT198" s="145">
        <v>18</v>
      </c>
      <c r="GU198" s="145">
        <v>84</v>
      </c>
      <c r="GV198" s="145">
        <v>79</v>
      </c>
      <c r="GW198" s="145">
        <v>39</v>
      </c>
      <c r="GX198" s="145">
        <v>30</v>
      </c>
      <c r="GY198" s="145">
        <v>8</v>
      </c>
      <c r="GZ198" s="145">
        <v>15</v>
      </c>
      <c r="HA198" s="145">
        <v>5</v>
      </c>
      <c r="HB198" s="145">
        <v>99</v>
      </c>
      <c r="HC198" s="145">
        <v>28</v>
      </c>
      <c r="HD198" s="145">
        <v>12</v>
      </c>
      <c r="HE198" s="145">
        <v>41</v>
      </c>
      <c r="HF198" s="145">
        <v>129</v>
      </c>
      <c r="HG198" s="145">
        <v>67</v>
      </c>
      <c r="HH198" s="145">
        <v>80</v>
      </c>
      <c r="HI198" s="145">
        <v>44</v>
      </c>
      <c r="HJ198" s="145">
        <v>1</v>
      </c>
      <c r="HK198" s="145">
        <v>1</v>
      </c>
      <c r="HL198" s="145">
        <v>11</v>
      </c>
      <c r="HM198" s="145">
        <v>14</v>
      </c>
      <c r="HN198" s="145">
        <v>5</v>
      </c>
      <c r="HO198" s="145">
        <v>16</v>
      </c>
      <c r="HP198" s="145">
        <v>81</v>
      </c>
      <c r="HQ198" s="145">
        <v>20</v>
      </c>
      <c r="HR198" s="145">
        <v>15</v>
      </c>
      <c r="HS198" s="145">
        <v>8</v>
      </c>
      <c r="HT198" s="145">
        <v>2</v>
      </c>
      <c r="HU198" s="145">
        <v>12</v>
      </c>
      <c r="HV198" s="145">
        <v>35</v>
      </c>
      <c r="HW198" s="145">
        <v>17</v>
      </c>
      <c r="HX198" s="145">
        <v>19</v>
      </c>
      <c r="HY198" s="145">
        <v>9</v>
      </c>
      <c r="HZ198" s="145">
        <v>13</v>
      </c>
      <c r="IA198" s="145">
        <v>13</v>
      </c>
      <c r="IB198" s="145">
        <v>19</v>
      </c>
      <c r="IC198" s="145">
        <v>15</v>
      </c>
      <c r="ID198" s="145">
        <v>14</v>
      </c>
      <c r="IE198" s="145">
        <v>74</v>
      </c>
      <c r="IF198" s="145">
        <v>123</v>
      </c>
      <c r="IG198" s="145">
        <v>32</v>
      </c>
      <c r="IH198" s="145">
        <v>4</v>
      </c>
      <c r="II198" s="145">
        <v>25</v>
      </c>
      <c r="IJ198" s="145">
        <v>10</v>
      </c>
      <c r="IK198" s="145">
        <v>4</v>
      </c>
      <c r="IL198" s="145">
        <v>20</v>
      </c>
      <c r="IM198" s="145">
        <v>7</v>
      </c>
      <c r="IN198" s="145">
        <v>35</v>
      </c>
      <c r="IO198" s="145">
        <v>20</v>
      </c>
      <c r="IP198" s="145">
        <v>12</v>
      </c>
      <c r="IQ198" s="145">
        <v>19</v>
      </c>
      <c r="IR198" s="145">
        <v>2</v>
      </c>
      <c r="IS198" s="145">
        <v>7</v>
      </c>
      <c r="IT198" s="145">
        <v>2</v>
      </c>
      <c r="IU198" s="145">
        <v>8</v>
      </c>
      <c r="IV198" s="145">
        <v>3</v>
      </c>
    </row>
    <row r="199" spans="1:256" x14ac:dyDescent="0.2">
      <c r="A199" s="144" t="s">
        <v>766</v>
      </c>
      <c r="B199" s="145">
        <v>523</v>
      </c>
      <c r="C199" s="145">
        <v>81</v>
      </c>
      <c r="D199" s="145">
        <v>52</v>
      </c>
      <c r="E199" s="145">
        <v>95</v>
      </c>
      <c r="F199" s="145">
        <v>34</v>
      </c>
      <c r="G199" s="145">
        <v>419</v>
      </c>
      <c r="H199" s="145">
        <v>156</v>
      </c>
      <c r="I199" s="145">
        <v>38</v>
      </c>
      <c r="J199" s="145">
        <v>29</v>
      </c>
      <c r="K199" s="145">
        <v>39</v>
      </c>
      <c r="L199" s="145">
        <v>967</v>
      </c>
      <c r="M199" s="145">
        <v>802</v>
      </c>
      <c r="N199" s="145">
        <v>530</v>
      </c>
      <c r="O199" s="145">
        <v>1354</v>
      </c>
      <c r="P199" s="145">
        <v>482</v>
      </c>
      <c r="Q199" s="145">
        <v>1043</v>
      </c>
      <c r="R199" s="145">
        <v>337</v>
      </c>
      <c r="S199" s="145">
        <v>783</v>
      </c>
      <c r="T199" s="145">
        <v>961</v>
      </c>
      <c r="U199" s="145">
        <v>550</v>
      </c>
      <c r="V199" s="145">
        <v>856</v>
      </c>
      <c r="W199" s="145">
        <v>982</v>
      </c>
      <c r="X199" s="145">
        <v>79</v>
      </c>
      <c r="Y199" s="145">
        <v>620</v>
      </c>
      <c r="Z199" s="145">
        <v>711</v>
      </c>
      <c r="AA199" s="145">
        <v>136</v>
      </c>
      <c r="AB199" s="145">
        <v>161</v>
      </c>
      <c r="AC199" s="145">
        <v>1304</v>
      </c>
      <c r="AD199" s="145">
        <v>121</v>
      </c>
      <c r="AE199" s="145">
        <v>34</v>
      </c>
      <c r="AF199" s="145">
        <v>83</v>
      </c>
      <c r="AG199" s="145">
        <v>34</v>
      </c>
      <c r="AH199" s="145">
        <v>70</v>
      </c>
      <c r="AI199" s="145">
        <v>44</v>
      </c>
      <c r="AJ199" s="145">
        <v>262</v>
      </c>
      <c r="AK199" s="145">
        <v>80</v>
      </c>
      <c r="AL199" s="145">
        <v>65</v>
      </c>
      <c r="AM199" s="145">
        <v>494</v>
      </c>
      <c r="AN199" s="145">
        <v>109</v>
      </c>
      <c r="AO199" s="145">
        <v>119</v>
      </c>
      <c r="AP199" s="145">
        <v>96</v>
      </c>
      <c r="AQ199" s="145">
        <v>240</v>
      </c>
      <c r="AR199" s="145">
        <v>214</v>
      </c>
      <c r="AS199" s="145">
        <v>67</v>
      </c>
      <c r="AT199" s="145">
        <v>65</v>
      </c>
      <c r="AU199" s="145">
        <v>198</v>
      </c>
      <c r="AV199" s="145">
        <v>34</v>
      </c>
      <c r="AW199" s="145">
        <v>182</v>
      </c>
      <c r="AX199" s="145">
        <v>220</v>
      </c>
      <c r="AY199" s="145">
        <v>220</v>
      </c>
      <c r="AZ199" s="145">
        <v>372</v>
      </c>
      <c r="BA199" s="145">
        <v>68</v>
      </c>
      <c r="BB199" s="145">
        <v>136</v>
      </c>
      <c r="BC199" s="145">
        <v>47</v>
      </c>
      <c r="BD199" s="145">
        <v>195</v>
      </c>
      <c r="BE199" s="145">
        <v>166</v>
      </c>
      <c r="BF199" s="145">
        <v>86</v>
      </c>
      <c r="BG199" s="145">
        <v>188</v>
      </c>
      <c r="BH199" s="145">
        <v>229</v>
      </c>
      <c r="BI199" s="145">
        <v>177</v>
      </c>
      <c r="BJ199" s="145">
        <v>217</v>
      </c>
      <c r="BK199" s="145">
        <v>87</v>
      </c>
      <c r="BL199" s="145">
        <v>165</v>
      </c>
      <c r="BM199" s="145">
        <v>89</v>
      </c>
      <c r="BN199" s="145">
        <v>184</v>
      </c>
      <c r="BO199" s="145">
        <v>271</v>
      </c>
      <c r="BP199" s="145">
        <v>131</v>
      </c>
      <c r="BQ199" s="145">
        <v>104</v>
      </c>
      <c r="BR199" s="145">
        <v>114</v>
      </c>
      <c r="BS199" s="145">
        <v>109</v>
      </c>
      <c r="BT199" s="145">
        <v>209</v>
      </c>
      <c r="BU199" s="145">
        <v>178</v>
      </c>
      <c r="BV199" s="145">
        <v>74</v>
      </c>
      <c r="BW199" s="145">
        <v>417</v>
      </c>
      <c r="BX199" s="145">
        <v>488</v>
      </c>
      <c r="BY199" s="145">
        <v>455</v>
      </c>
      <c r="BZ199" s="145">
        <v>33</v>
      </c>
      <c r="CA199" s="145">
        <v>76</v>
      </c>
      <c r="CB199" s="145">
        <v>172</v>
      </c>
      <c r="CC199" s="145">
        <v>145</v>
      </c>
      <c r="CD199" s="145">
        <v>65</v>
      </c>
      <c r="CE199" s="145">
        <v>124</v>
      </c>
      <c r="CF199" s="145">
        <v>168</v>
      </c>
      <c r="CG199" s="145">
        <v>195</v>
      </c>
      <c r="CH199" s="145">
        <v>181</v>
      </c>
      <c r="CI199" s="145">
        <v>123</v>
      </c>
      <c r="CJ199" s="145">
        <v>80</v>
      </c>
      <c r="CK199" s="145">
        <v>45</v>
      </c>
      <c r="CL199" s="145">
        <v>170</v>
      </c>
      <c r="CM199" s="145">
        <v>319</v>
      </c>
      <c r="CN199" s="145">
        <v>156</v>
      </c>
      <c r="CO199" s="145">
        <v>173</v>
      </c>
      <c r="CP199" s="145">
        <v>50</v>
      </c>
      <c r="CQ199" s="145">
        <v>38</v>
      </c>
      <c r="CR199" s="145">
        <v>29</v>
      </c>
      <c r="CS199" s="145">
        <v>28</v>
      </c>
      <c r="CT199" s="145">
        <v>21</v>
      </c>
      <c r="CU199" s="145">
        <v>31</v>
      </c>
      <c r="CV199" s="145">
        <v>37</v>
      </c>
      <c r="CW199" s="145">
        <v>36</v>
      </c>
      <c r="CX199" s="145">
        <v>32</v>
      </c>
      <c r="CY199" s="145">
        <v>65</v>
      </c>
      <c r="CZ199" s="145">
        <v>12</v>
      </c>
      <c r="DA199" s="145">
        <v>13</v>
      </c>
      <c r="DB199" s="145">
        <v>18</v>
      </c>
      <c r="DC199" s="145">
        <v>65</v>
      </c>
      <c r="DD199" s="145">
        <v>148</v>
      </c>
      <c r="DE199" s="145">
        <v>59</v>
      </c>
      <c r="DF199" s="145">
        <v>91</v>
      </c>
      <c r="DG199" s="145">
        <v>210</v>
      </c>
      <c r="DH199" s="145">
        <v>29</v>
      </c>
      <c r="DI199" s="145">
        <v>125</v>
      </c>
      <c r="DJ199" s="145">
        <v>281</v>
      </c>
      <c r="DK199" s="145">
        <v>50</v>
      </c>
      <c r="DL199" s="145">
        <v>85</v>
      </c>
      <c r="DM199" s="145">
        <v>40</v>
      </c>
      <c r="DN199" s="145">
        <v>32</v>
      </c>
      <c r="DO199" s="145">
        <v>30</v>
      </c>
      <c r="DP199" s="145">
        <v>293</v>
      </c>
      <c r="DQ199" s="145">
        <v>96</v>
      </c>
      <c r="DR199" s="145">
        <v>16</v>
      </c>
      <c r="DS199" s="145">
        <v>10</v>
      </c>
      <c r="DT199" s="145">
        <v>15</v>
      </c>
      <c r="DU199" s="145">
        <v>40</v>
      </c>
      <c r="DV199" s="145">
        <v>30</v>
      </c>
      <c r="DW199" s="145">
        <v>44</v>
      </c>
      <c r="DX199" s="145">
        <v>47</v>
      </c>
      <c r="DY199" s="145">
        <v>83</v>
      </c>
      <c r="DZ199" s="145">
        <v>34</v>
      </c>
      <c r="EA199" s="145">
        <v>42</v>
      </c>
      <c r="EB199" s="145">
        <v>17</v>
      </c>
      <c r="EC199" s="145">
        <v>62</v>
      </c>
      <c r="ED199" s="145">
        <v>116</v>
      </c>
      <c r="EE199" s="145">
        <v>183</v>
      </c>
      <c r="EF199" s="145">
        <v>87</v>
      </c>
      <c r="EG199" s="145">
        <v>123</v>
      </c>
      <c r="EH199" s="145">
        <v>170</v>
      </c>
      <c r="EI199" s="145">
        <v>414</v>
      </c>
      <c r="EJ199" s="145">
        <v>342</v>
      </c>
      <c r="EK199" s="145">
        <v>262</v>
      </c>
      <c r="EL199" s="145">
        <v>149</v>
      </c>
      <c r="EM199" s="145">
        <v>43</v>
      </c>
      <c r="EN199" s="145">
        <v>20</v>
      </c>
      <c r="EO199" s="145">
        <v>33</v>
      </c>
      <c r="EP199" s="145">
        <v>129</v>
      </c>
      <c r="EQ199" s="145">
        <v>22</v>
      </c>
      <c r="ER199" s="145">
        <v>67</v>
      </c>
      <c r="ES199" s="145">
        <v>70</v>
      </c>
      <c r="ET199" s="145">
        <v>196</v>
      </c>
      <c r="EU199" s="145">
        <v>119</v>
      </c>
      <c r="EV199" s="145">
        <v>192</v>
      </c>
      <c r="EW199" s="145">
        <v>61</v>
      </c>
      <c r="EX199" s="145">
        <v>17</v>
      </c>
      <c r="EY199" s="145">
        <v>63</v>
      </c>
      <c r="EZ199" s="145">
        <v>128</v>
      </c>
      <c r="FA199" s="145">
        <v>61</v>
      </c>
      <c r="FB199" s="145">
        <v>118</v>
      </c>
      <c r="FC199" s="145">
        <v>163</v>
      </c>
      <c r="FD199" s="145">
        <v>31</v>
      </c>
      <c r="FE199" s="145">
        <v>222</v>
      </c>
      <c r="FF199" s="145">
        <v>295</v>
      </c>
      <c r="FG199" s="145">
        <v>202</v>
      </c>
      <c r="FH199" s="145">
        <v>6</v>
      </c>
      <c r="FI199" s="145">
        <v>98</v>
      </c>
      <c r="FJ199" s="145">
        <v>67</v>
      </c>
      <c r="FK199" s="145">
        <v>14</v>
      </c>
      <c r="FL199" s="145">
        <v>113</v>
      </c>
      <c r="FM199" s="145">
        <v>50</v>
      </c>
      <c r="FN199" s="145">
        <v>110</v>
      </c>
      <c r="FO199" s="145">
        <v>40</v>
      </c>
      <c r="FP199" s="145">
        <v>73</v>
      </c>
      <c r="FQ199" s="145">
        <v>19</v>
      </c>
      <c r="FR199" s="145">
        <v>44</v>
      </c>
      <c r="FS199" s="145">
        <v>143</v>
      </c>
      <c r="FT199" s="145">
        <v>1</v>
      </c>
      <c r="FU199" s="145">
        <v>18</v>
      </c>
      <c r="FV199" s="145">
        <v>15</v>
      </c>
      <c r="FW199" s="145">
        <v>15</v>
      </c>
      <c r="FX199" s="145">
        <v>18</v>
      </c>
      <c r="FY199" s="145">
        <v>94</v>
      </c>
      <c r="FZ199" s="145">
        <v>84</v>
      </c>
      <c r="GA199" s="145">
        <v>6</v>
      </c>
      <c r="GB199" s="145">
        <v>16</v>
      </c>
      <c r="GC199" s="145">
        <v>12</v>
      </c>
      <c r="GD199" s="145">
        <v>11</v>
      </c>
      <c r="GE199" s="145">
        <v>39</v>
      </c>
      <c r="GF199" s="145">
        <v>43</v>
      </c>
      <c r="GG199" s="145">
        <v>15</v>
      </c>
      <c r="GH199" s="145">
        <v>58</v>
      </c>
      <c r="GI199" s="145">
        <v>22</v>
      </c>
      <c r="GJ199" s="145">
        <v>17</v>
      </c>
      <c r="GK199" s="145">
        <v>16</v>
      </c>
      <c r="GL199" s="145">
        <v>482</v>
      </c>
      <c r="GM199" s="145">
        <v>128</v>
      </c>
      <c r="GN199" s="145">
        <v>35</v>
      </c>
      <c r="GO199" s="145">
        <v>81</v>
      </c>
      <c r="GP199" s="145">
        <v>61</v>
      </c>
      <c r="GQ199" s="145">
        <v>149</v>
      </c>
      <c r="GR199" s="145">
        <v>127</v>
      </c>
      <c r="GS199" s="145">
        <v>105</v>
      </c>
      <c r="GT199" s="145">
        <v>67</v>
      </c>
      <c r="GU199" s="145">
        <v>787</v>
      </c>
      <c r="GV199" s="145">
        <v>571</v>
      </c>
      <c r="GW199" s="145">
        <v>86</v>
      </c>
      <c r="GX199" s="145">
        <v>133</v>
      </c>
      <c r="GY199" s="145">
        <v>45</v>
      </c>
      <c r="GZ199" s="145">
        <v>99</v>
      </c>
      <c r="HA199" s="145">
        <v>87</v>
      </c>
      <c r="HB199" s="145">
        <v>137</v>
      </c>
      <c r="HC199" s="145">
        <v>121</v>
      </c>
      <c r="HD199" s="145">
        <v>80</v>
      </c>
      <c r="HE199" s="145">
        <v>126</v>
      </c>
      <c r="HF199" s="145">
        <v>277</v>
      </c>
      <c r="HG199" s="145">
        <v>91</v>
      </c>
      <c r="HH199" s="145">
        <v>286</v>
      </c>
      <c r="HI199" s="145">
        <v>194</v>
      </c>
      <c r="HJ199" s="145">
        <v>13</v>
      </c>
      <c r="HK199" s="145">
        <v>34</v>
      </c>
      <c r="HL199" s="145">
        <v>59</v>
      </c>
      <c r="HM199" s="145">
        <v>24</v>
      </c>
      <c r="HN199" s="145">
        <v>36</v>
      </c>
      <c r="HO199" s="145">
        <v>73</v>
      </c>
      <c r="HP199" s="145">
        <v>284</v>
      </c>
      <c r="HQ199" s="145">
        <v>53</v>
      </c>
      <c r="HR199" s="145">
        <v>45</v>
      </c>
      <c r="HS199" s="145">
        <v>46</v>
      </c>
      <c r="HT199" s="145">
        <v>49</v>
      </c>
      <c r="HU199" s="145">
        <v>72</v>
      </c>
      <c r="HV199" s="145">
        <v>299</v>
      </c>
      <c r="HW199" s="145">
        <v>82</v>
      </c>
      <c r="HX199" s="145">
        <v>58</v>
      </c>
      <c r="HY199" s="145">
        <v>18</v>
      </c>
      <c r="HZ199" s="145">
        <v>126</v>
      </c>
      <c r="IA199" s="145">
        <v>94</v>
      </c>
      <c r="IB199" s="145">
        <v>95</v>
      </c>
      <c r="IC199" s="145">
        <v>64</v>
      </c>
      <c r="ID199" s="145">
        <v>34</v>
      </c>
      <c r="IE199" s="145">
        <v>264</v>
      </c>
      <c r="IF199" s="145">
        <v>237</v>
      </c>
      <c r="IG199" s="145">
        <v>82</v>
      </c>
      <c r="IH199" s="145">
        <v>35</v>
      </c>
      <c r="II199" s="145">
        <v>51</v>
      </c>
      <c r="IJ199" s="145">
        <v>94</v>
      </c>
      <c r="IK199" s="145">
        <v>49</v>
      </c>
      <c r="IL199" s="145">
        <v>53</v>
      </c>
      <c r="IM199" s="145">
        <v>47</v>
      </c>
      <c r="IN199" s="145">
        <v>42</v>
      </c>
      <c r="IO199" s="145">
        <v>63</v>
      </c>
      <c r="IP199" s="145">
        <v>76</v>
      </c>
      <c r="IQ199" s="145">
        <v>43</v>
      </c>
      <c r="IR199" s="145">
        <v>36</v>
      </c>
      <c r="IS199" s="145">
        <v>30</v>
      </c>
      <c r="IT199" s="145">
        <v>17</v>
      </c>
      <c r="IU199" s="145">
        <v>73</v>
      </c>
      <c r="IV199" s="145">
        <v>34</v>
      </c>
    </row>
    <row r="200" spans="1:256" s="148" customFormat="1" x14ac:dyDescent="0.2">
      <c r="A200" s="146" t="s">
        <v>570</v>
      </c>
      <c r="B200" s="147">
        <v>725</v>
      </c>
      <c r="C200" s="147">
        <v>93</v>
      </c>
      <c r="D200" s="147">
        <v>61</v>
      </c>
      <c r="E200" s="147">
        <v>136</v>
      </c>
      <c r="F200" s="147">
        <v>37</v>
      </c>
      <c r="G200" s="147">
        <v>553</v>
      </c>
      <c r="H200" s="147">
        <v>194</v>
      </c>
      <c r="I200" s="147">
        <v>42</v>
      </c>
      <c r="J200" s="147">
        <v>37</v>
      </c>
      <c r="K200" s="147">
        <v>46</v>
      </c>
      <c r="L200" s="147">
        <v>1300</v>
      </c>
      <c r="M200" s="147">
        <v>1061</v>
      </c>
      <c r="N200" s="147">
        <v>580</v>
      </c>
      <c r="O200" s="147">
        <v>1507</v>
      </c>
      <c r="P200" s="147">
        <v>550</v>
      </c>
      <c r="Q200" s="147">
        <v>1192</v>
      </c>
      <c r="R200" s="147">
        <v>417</v>
      </c>
      <c r="S200" s="147">
        <v>905</v>
      </c>
      <c r="T200" s="147">
        <v>1202</v>
      </c>
      <c r="U200" s="147">
        <v>694</v>
      </c>
      <c r="V200" s="147">
        <v>1000</v>
      </c>
      <c r="W200" s="147">
        <v>1331</v>
      </c>
      <c r="X200" s="147">
        <v>129</v>
      </c>
      <c r="Y200" s="147">
        <v>703</v>
      </c>
      <c r="Z200" s="147">
        <v>953</v>
      </c>
      <c r="AA200" s="147">
        <v>169</v>
      </c>
      <c r="AB200" s="147">
        <v>244</v>
      </c>
      <c r="AC200" s="147">
        <v>1332</v>
      </c>
      <c r="AD200" s="147">
        <v>137</v>
      </c>
      <c r="AE200" s="147">
        <v>39</v>
      </c>
      <c r="AF200" s="147">
        <v>95</v>
      </c>
      <c r="AG200" s="147">
        <v>38</v>
      </c>
      <c r="AH200" s="147">
        <v>84</v>
      </c>
      <c r="AI200" s="147">
        <v>60</v>
      </c>
      <c r="AJ200" s="147">
        <v>320</v>
      </c>
      <c r="AK200" s="147">
        <v>96</v>
      </c>
      <c r="AL200" s="147">
        <v>72</v>
      </c>
      <c r="AM200" s="147">
        <v>677</v>
      </c>
      <c r="AN200" s="147">
        <v>125</v>
      </c>
      <c r="AO200" s="147">
        <v>145</v>
      </c>
      <c r="AP200" s="147">
        <v>109</v>
      </c>
      <c r="AQ200" s="147">
        <v>275</v>
      </c>
      <c r="AR200" s="147">
        <v>281</v>
      </c>
      <c r="AS200" s="147">
        <v>87</v>
      </c>
      <c r="AT200" s="147">
        <v>72</v>
      </c>
      <c r="AU200" s="147">
        <v>230</v>
      </c>
      <c r="AV200" s="147">
        <v>42</v>
      </c>
      <c r="AW200" s="147">
        <v>276</v>
      </c>
      <c r="AX200" s="147">
        <v>243</v>
      </c>
      <c r="AY200" s="147">
        <v>240</v>
      </c>
      <c r="AZ200" s="147">
        <v>427</v>
      </c>
      <c r="BA200" s="147">
        <v>82</v>
      </c>
      <c r="BB200" s="147">
        <v>141</v>
      </c>
      <c r="BC200" s="147">
        <v>48</v>
      </c>
      <c r="BD200" s="147">
        <v>223</v>
      </c>
      <c r="BE200" s="147">
        <v>185</v>
      </c>
      <c r="BF200" s="147">
        <v>98</v>
      </c>
      <c r="BG200" s="147">
        <v>222</v>
      </c>
      <c r="BH200" s="147">
        <v>295</v>
      </c>
      <c r="BI200" s="147">
        <v>221</v>
      </c>
      <c r="BJ200" s="147">
        <v>241</v>
      </c>
      <c r="BK200" s="147">
        <v>101</v>
      </c>
      <c r="BL200" s="147">
        <v>220</v>
      </c>
      <c r="BM200" s="147">
        <v>95</v>
      </c>
      <c r="BN200" s="147">
        <v>202</v>
      </c>
      <c r="BO200" s="147">
        <v>320</v>
      </c>
      <c r="BP200" s="147">
        <v>163</v>
      </c>
      <c r="BQ200" s="147">
        <v>108</v>
      </c>
      <c r="BR200" s="147">
        <v>157</v>
      </c>
      <c r="BS200" s="147">
        <v>117</v>
      </c>
      <c r="BT200" s="147">
        <v>237</v>
      </c>
      <c r="BU200" s="147">
        <v>334</v>
      </c>
      <c r="BV200" s="147">
        <v>799</v>
      </c>
      <c r="BW200" s="147">
        <v>516</v>
      </c>
      <c r="BX200" s="147">
        <v>567</v>
      </c>
      <c r="BY200" s="147">
        <v>529</v>
      </c>
      <c r="BZ200" s="147">
        <v>40</v>
      </c>
      <c r="CA200" s="147">
        <v>81</v>
      </c>
      <c r="CB200" s="147">
        <v>230</v>
      </c>
      <c r="CC200" s="147">
        <v>162</v>
      </c>
      <c r="CD200" s="147">
        <v>72</v>
      </c>
      <c r="CE200" s="147">
        <v>143</v>
      </c>
      <c r="CF200" s="147">
        <v>214</v>
      </c>
      <c r="CG200" s="147">
        <v>276</v>
      </c>
      <c r="CH200" s="147">
        <v>265</v>
      </c>
      <c r="CI200" s="147">
        <v>204</v>
      </c>
      <c r="CJ200" s="147">
        <v>99</v>
      </c>
      <c r="CK200" s="147">
        <v>70</v>
      </c>
      <c r="CL200" s="147">
        <v>227</v>
      </c>
      <c r="CM200" s="147">
        <v>400</v>
      </c>
      <c r="CN200" s="147">
        <v>190</v>
      </c>
      <c r="CO200" s="147">
        <v>225</v>
      </c>
      <c r="CP200" s="147">
        <v>78</v>
      </c>
      <c r="CQ200" s="147">
        <v>47</v>
      </c>
      <c r="CR200" s="147">
        <v>34</v>
      </c>
      <c r="CS200" s="147">
        <v>32</v>
      </c>
      <c r="CT200" s="147">
        <v>32</v>
      </c>
      <c r="CU200" s="147">
        <v>39</v>
      </c>
      <c r="CV200" s="147">
        <v>43</v>
      </c>
      <c r="CW200" s="147">
        <v>53</v>
      </c>
      <c r="CX200" s="147">
        <v>44</v>
      </c>
      <c r="CY200" s="147">
        <v>73</v>
      </c>
      <c r="CZ200" s="147">
        <v>17</v>
      </c>
      <c r="DA200" s="147">
        <v>15</v>
      </c>
      <c r="DB200" s="147">
        <v>29</v>
      </c>
      <c r="DC200" s="147">
        <v>113</v>
      </c>
      <c r="DD200" s="147">
        <v>213</v>
      </c>
      <c r="DE200" s="147">
        <v>89</v>
      </c>
      <c r="DF200" s="147">
        <v>118</v>
      </c>
      <c r="DG200" s="147">
        <v>246</v>
      </c>
      <c r="DH200" s="147">
        <v>42</v>
      </c>
      <c r="DI200" s="147">
        <v>142</v>
      </c>
      <c r="DJ200" s="147">
        <v>314</v>
      </c>
      <c r="DK200" s="147">
        <v>66</v>
      </c>
      <c r="DL200" s="147">
        <v>94</v>
      </c>
      <c r="DM200" s="147">
        <v>59</v>
      </c>
      <c r="DN200" s="147">
        <v>37</v>
      </c>
      <c r="DO200" s="147">
        <v>35</v>
      </c>
      <c r="DP200" s="147">
        <v>339</v>
      </c>
      <c r="DQ200" s="147">
        <v>110</v>
      </c>
      <c r="DR200" s="147">
        <v>18</v>
      </c>
      <c r="DS200" s="147">
        <v>12</v>
      </c>
      <c r="DT200" s="147">
        <v>21</v>
      </c>
      <c r="DU200" s="147">
        <v>49</v>
      </c>
      <c r="DV200" s="147">
        <v>40</v>
      </c>
      <c r="DW200" s="147">
        <v>56</v>
      </c>
      <c r="DX200" s="147">
        <v>54</v>
      </c>
      <c r="DY200" s="147">
        <v>93</v>
      </c>
      <c r="DZ200" s="147">
        <v>43</v>
      </c>
      <c r="EA200" s="147">
        <v>58</v>
      </c>
      <c r="EB200" s="147">
        <v>23</v>
      </c>
      <c r="EC200" s="147">
        <v>83</v>
      </c>
      <c r="ED200" s="147">
        <v>135</v>
      </c>
      <c r="EE200" s="147">
        <v>217</v>
      </c>
      <c r="EF200" s="147">
        <v>130</v>
      </c>
      <c r="EG200" s="147">
        <v>174</v>
      </c>
      <c r="EH200" s="147">
        <v>199</v>
      </c>
      <c r="EI200" s="147">
        <v>525</v>
      </c>
      <c r="EJ200" s="147">
        <v>450</v>
      </c>
      <c r="EK200" s="147">
        <v>328</v>
      </c>
      <c r="EL200" s="147">
        <v>185</v>
      </c>
      <c r="EM200" s="147">
        <v>54</v>
      </c>
      <c r="EN200" s="147">
        <v>28</v>
      </c>
      <c r="EO200" s="147">
        <v>41</v>
      </c>
      <c r="EP200" s="147">
        <v>164</v>
      </c>
      <c r="EQ200" s="147">
        <v>34</v>
      </c>
      <c r="ER200" s="147">
        <v>95</v>
      </c>
      <c r="ES200" s="147">
        <v>86</v>
      </c>
      <c r="ET200" s="147">
        <v>298</v>
      </c>
      <c r="EU200" s="147">
        <v>159</v>
      </c>
      <c r="EV200" s="147">
        <v>232</v>
      </c>
      <c r="EW200" s="147">
        <v>78</v>
      </c>
      <c r="EX200" s="147">
        <v>23</v>
      </c>
      <c r="EY200" s="147">
        <v>63</v>
      </c>
      <c r="EZ200" s="147">
        <v>161</v>
      </c>
      <c r="FA200" s="147">
        <v>71</v>
      </c>
      <c r="FB200" s="147">
        <v>123</v>
      </c>
      <c r="FC200" s="147">
        <v>184</v>
      </c>
      <c r="FD200" s="147">
        <v>36</v>
      </c>
      <c r="FE200" s="147">
        <v>332</v>
      </c>
      <c r="FF200" s="147">
        <v>388</v>
      </c>
      <c r="FG200" s="147">
        <v>267</v>
      </c>
      <c r="FH200" s="147">
        <v>10</v>
      </c>
      <c r="FI200" s="147">
        <v>109</v>
      </c>
      <c r="FJ200" s="147">
        <v>75</v>
      </c>
      <c r="FK200" s="147">
        <v>19</v>
      </c>
      <c r="FL200" s="147">
        <v>126</v>
      </c>
      <c r="FM200" s="147">
        <v>59</v>
      </c>
      <c r="FN200" s="147">
        <v>132</v>
      </c>
      <c r="FO200" s="147">
        <v>44</v>
      </c>
      <c r="FP200" s="147">
        <v>81</v>
      </c>
      <c r="FQ200" s="147">
        <v>23</v>
      </c>
      <c r="FR200" s="147">
        <v>95</v>
      </c>
      <c r="FS200" s="147">
        <v>160</v>
      </c>
      <c r="FT200" s="147">
        <v>1</v>
      </c>
      <c r="FU200" s="147">
        <v>21</v>
      </c>
      <c r="FV200" s="147">
        <v>30</v>
      </c>
      <c r="FW200" s="147">
        <v>22</v>
      </c>
      <c r="FX200" s="147">
        <v>46</v>
      </c>
      <c r="FY200" s="147">
        <v>107</v>
      </c>
      <c r="FZ200" s="147">
        <v>114</v>
      </c>
      <c r="GA200" s="147">
        <v>7</v>
      </c>
      <c r="GB200" s="147">
        <v>21</v>
      </c>
      <c r="GC200" s="147">
        <v>12</v>
      </c>
      <c r="GD200" s="147">
        <v>12</v>
      </c>
      <c r="GE200" s="147">
        <v>46</v>
      </c>
      <c r="GF200" s="147">
        <v>54</v>
      </c>
      <c r="GG200" s="147">
        <v>16</v>
      </c>
      <c r="GH200" s="147">
        <v>73</v>
      </c>
      <c r="GI200" s="147">
        <v>24</v>
      </c>
      <c r="GJ200" s="147">
        <v>23</v>
      </c>
      <c r="GK200" s="147">
        <v>24</v>
      </c>
      <c r="GL200" s="147">
        <v>556</v>
      </c>
      <c r="GM200" s="147">
        <v>193</v>
      </c>
      <c r="GN200" s="147">
        <v>48</v>
      </c>
      <c r="GO200" s="147">
        <v>107</v>
      </c>
      <c r="GP200" s="147">
        <v>73</v>
      </c>
      <c r="GQ200" s="147">
        <v>180</v>
      </c>
      <c r="GR200" s="147">
        <v>167</v>
      </c>
      <c r="GS200" s="147">
        <v>133</v>
      </c>
      <c r="GT200" s="147">
        <v>85</v>
      </c>
      <c r="GU200" s="147">
        <v>871</v>
      </c>
      <c r="GV200" s="147">
        <v>650</v>
      </c>
      <c r="GW200" s="147">
        <v>125</v>
      </c>
      <c r="GX200" s="147">
        <v>163</v>
      </c>
      <c r="GY200" s="147">
        <v>53</v>
      </c>
      <c r="GZ200" s="147">
        <v>114</v>
      </c>
      <c r="HA200" s="147">
        <v>92</v>
      </c>
      <c r="HB200" s="147">
        <v>236</v>
      </c>
      <c r="HC200" s="147">
        <v>149</v>
      </c>
      <c r="HD200" s="147">
        <v>92</v>
      </c>
      <c r="HE200" s="147">
        <v>167</v>
      </c>
      <c r="HF200" s="147">
        <v>406</v>
      </c>
      <c r="HG200" s="147">
        <v>158</v>
      </c>
      <c r="HH200" s="147">
        <v>366</v>
      </c>
      <c r="HI200" s="147">
        <v>238</v>
      </c>
      <c r="HJ200" s="147">
        <v>14</v>
      </c>
      <c r="HK200" s="147">
        <v>35</v>
      </c>
      <c r="HL200" s="147">
        <v>70</v>
      </c>
      <c r="HM200" s="147">
        <v>38</v>
      </c>
      <c r="HN200" s="147">
        <v>41</v>
      </c>
      <c r="HO200" s="147">
        <v>89</v>
      </c>
      <c r="HP200" s="147">
        <v>365</v>
      </c>
      <c r="HQ200" s="147">
        <v>73</v>
      </c>
      <c r="HR200" s="147">
        <v>60</v>
      </c>
      <c r="HS200" s="147">
        <v>54</v>
      </c>
      <c r="HT200" s="147">
        <v>51</v>
      </c>
      <c r="HU200" s="147">
        <v>84</v>
      </c>
      <c r="HV200" s="147">
        <v>334</v>
      </c>
      <c r="HW200" s="147">
        <v>99</v>
      </c>
      <c r="HX200" s="147">
        <v>77</v>
      </c>
      <c r="HY200" s="147">
        <v>27</v>
      </c>
      <c r="HZ200" s="147">
        <v>139</v>
      </c>
      <c r="IA200" s="147">
        <v>107</v>
      </c>
      <c r="IB200" s="147">
        <v>114</v>
      </c>
      <c r="IC200" s="147">
        <v>79</v>
      </c>
      <c r="ID200" s="147">
        <v>48</v>
      </c>
      <c r="IE200" s="147">
        <v>338</v>
      </c>
      <c r="IF200" s="147">
        <v>360</v>
      </c>
      <c r="IG200" s="147">
        <v>114</v>
      </c>
      <c r="IH200" s="147">
        <v>39</v>
      </c>
      <c r="II200" s="147">
        <v>76</v>
      </c>
      <c r="IJ200" s="147">
        <v>104</v>
      </c>
      <c r="IK200" s="147">
        <v>53</v>
      </c>
      <c r="IL200" s="147">
        <v>73</v>
      </c>
      <c r="IM200" s="147">
        <v>54</v>
      </c>
      <c r="IN200" s="147">
        <v>77</v>
      </c>
      <c r="IO200" s="147">
        <v>83</v>
      </c>
      <c r="IP200" s="147">
        <v>88</v>
      </c>
      <c r="IQ200" s="147">
        <v>62</v>
      </c>
      <c r="IR200" s="147">
        <v>38</v>
      </c>
      <c r="IS200" s="147">
        <v>37</v>
      </c>
      <c r="IT200" s="147">
        <v>19</v>
      </c>
      <c r="IU200" s="147">
        <v>81</v>
      </c>
      <c r="IV200" s="147">
        <v>37</v>
      </c>
    </row>
    <row r="201" spans="1:256" x14ac:dyDescent="0.2">
      <c r="A201" s="149" t="s">
        <v>571</v>
      </c>
    </row>
    <row r="202" spans="1:256" x14ac:dyDescent="0.2">
      <c r="A202" s="149" t="s">
        <v>767</v>
      </c>
    </row>
    <row r="204" spans="1:256" x14ac:dyDescent="0.2">
      <c r="A204" s="139" t="s">
        <v>768</v>
      </c>
    </row>
    <row r="205" spans="1:256" x14ac:dyDescent="0.2">
      <c r="A205" s="140" t="s">
        <v>769</v>
      </c>
    </row>
    <row r="206" spans="1:256" x14ac:dyDescent="0.2">
      <c r="A206" s="141" t="s">
        <v>293</v>
      </c>
    </row>
    <row r="207" spans="1:256" s="142" customFormat="1" ht="12" customHeight="1" x14ac:dyDescent="0.25">
      <c r="A207" s="169" t="s">
        <v>770</v>
      </c>
      <c r="B207" s="171" t="s">
        <v>295</v>
      </c>
      <c r="C207" s="172"/>
      <c r="D207" s="172"/>
      <c r="E207" s="172"/>
      <c r="F207" s="172"/>
      <c r="G207" s="172"/>
      <c r="H207" s="172"/>
      <c r="I207" s="172"/>
      <c r="J207" s="172"/>
      <c r="K207" s="172"/>
      <c r="L207" s="172"/>
      <c r="M207" s="172"/>
      <c r="N207" s="172"/>
      <c r="O207" s="172"/>
      <c r="P207" s="172"/>
      <c r="Q207" s="172"/>
      <c r="R207" s="172"/>
      <c r="S207" s="172"/>
      <c r="T207" s="172"/>
      <c r="U207" s="172"/>
      <c r="V207" s="172"/>
      <c r="W207" s="172"/>
      <c r="X207" s="172"/>
      <c r="Y207" s="172"/>
      <c r="Z207" s="172"/>
      <c r="AA207" s="172"/>
      <c r="AB207" s="172"/>
      <c r="AC207" s="172"/>
      <c r="AD207" s="172"/>
      <c r="AE207" s="172"/>
      <c r="AF207" s="172"/>
      <c r="AG207" s="172"/>
      <c r="AH207" s="172"/>
      <c r="AI207" s="172"/>
      <c r="AJ207" s="172"/>
      <c r="AK207" s="172"/>
      <c r="AL207" s="172"/>
      <c r="AM207" s="172"/>
      <c r="AN207" s="172"/>
      <c r="AO207" s="172"/>
      <c r="AP207" s="172"/>
      <c r="AQ207" s="172"/>
      <c r="AR207" s="172"/>
      <c r="AS207" s="172"/>
      <c r="AT207" s="172"/>
      <c r="AU207" s="172"/>
      <c r="AV207" s="172"/>
      <c r="AW207" s="172"/>
      <c r="AX207" s="172"/>
      <c r="AY207" s="172"/>
      <c r="AZ207" s="172"/>
      <c r="BA207" s="172"/>
      <c r="BB207" s="172"/>
      <c r="BC207" s="172"/>
      <c r="BD207" s="172"/>
      <c r="BE207" s="172"/>
      <c r="BF207" s="172"/>
      <c r="BG207" s="172"/>
      <c r="BH207" s="172"/>
      <c r="BI207" s="172"/>
      <c r="BJ207" s="172"/>
      <c r="BK207" s="172"/>
      <c r="BL207" s="172"/>
      <c r="BM207" s="172"/>
      <c r="BN207" s="172"/>
      <c r="BO207" s="172"/>
      <c r="BP207" s="172"/>
      <c r="BQ207" s="172"/>
      <c r="BR207" s="172"/>
      <c r="BS207" s="172"/>
      <c r="BT207" s="172"/>
      <c r="BU207" s="172"/>
      <c r="BV207" s="172"/>
      <c r="BW207" s="172"/>
      <c r="BX207" s="172"/>
      <c r="BY207" s="172"/>
      <c r="BZ207" s="172"/>
      <c r="CA207" s="172"/>
      <c r="CB207" s="172"/>
      <c r="CC207" s="172"/>
      <c r="CD207" s="172"/>
      <c r="CE207" s="172"/>
      <c r="CF207" s="172"/>
      <c r="CG207" s="172"/>
      <c r="CH207" s="172"/>
      <c r="CI207" s="172"/>
      <c r="CJ207" s="172"/>
      <c r="CK207" s="172"/>
      <c r="CL207" s="172"/>
      <c r="CM207" s="172"/>
      <c r="CN207" s="172"/>
      <c r="CO207" s="172"/>
      <c r="CP207" s="172"/>
      <c r="CQ207" s="172"/>
      <c r="CR207" s="172"/>
      <c r="CS207" s="172"/>
      <c r="CT207" s="172"/>
      <c r="CU207" s="172"/>
      <c r="CV207" s="172"/>
      <c r="CW207" s="172"/>
      <c r="CX207" s="172"/>
      <c r="CY207" s="172"/>
      <c r="CZ207" s="172"/>
      <c r="DA207" s="172"/>
      <c r="DB207" s="172"/>
      <c r="DC207" s="172"/>
      <c r="DD207" s="172"/>
      <c r="DE207" s="172"/>
      <c r="DF207" s="172"/>
      <c r="DG207" s="172"/>
      <c r="DH207" s="172"/>
      <c r="DI207" s="172"/>
      <c r="DJ207" s="172"/>
      <c r="DK207" s="172"/>
      <c r="DL207" s="172"/>
      <c r="DM207" s="172"/>
      <c r="DN207" s="172"/>
      <c r="DO207" s="172"/>
      <c r="DP207" s="172"/>
      <c r="DQ207" s="172"/>
      <c r="DR207" s="172"/>
      <c r="DS207" s="172"/>
      <c r="DT207" s="172"/>
      <c r="DU207" s="172"/>
      <c r="DV207" s="172"/>
      <c r="DW207" s="172"/>
      <c r="DX207" s="172"/>
      <c r="DY207" s="172"/>
      <c r="DZ207" s="172"/>
      <c r="EA207" s="172"/>
      <c r="EB207" s="172"/>
      <c r="EC207" s="172"/>
      <c r="ED207" s="172"/>
      <c r="EE207" s="172"/>
      <c r="EF207" s="172"/>
      <c r="EG207" s="172"/>
      <c r="EH207" s="172"/>
      <c r="EI207" s="172"/>
      <c r="EJ207" s="172"/>
      <c r="EK207" s="172"/>
      <c r="EL207" s="172"/>
      <c r="EM207" s="172"/>
      <c r="EN207" s="172"/>
      <c r="EO207" s="172"/>
      <c r="EP207" s="172"/>
      <c r="EQ207" s="172"/>
      <c r="ER207" s="172"/>
      <c r="ES207" s="172"/>
      <c r="ET207" s="172"/>
      <c r="EU207" s="172"/>
      <c r="EV207" s="172"/>
      <c r="EW207" s="172"/>
      <c r="EX207" s="172"/>
      <c r="EY207" s="172"/>
      <c r="EZ207" s="172"/>
      <c r="FA207" s="172"/>
      <c r="FB207" s="172"/>
      <c r="FC207" s="172"/>
      <c r="FD207" s="172"/>
      <c r="FE207" s="172"/>
      <c r="FF207" s="172"/>
      <c r="FG207" s="172"/>
      <c r="FH207" s="172"/>
      <c r="FI207" s="172"/>
      <c r="FJ207" s="172"/>
      <c r="FK207" s="172"/>
      <c r="FL207" s="172"/>
      <c r="FM207" s="172"/>
      <c r="FN207" s="172"/>
      <c r="FO207" s="172"/>
      <c r="FP207" s="172"/>
      <c r="FQ207" s="172"/>
      <c r="FR207" s="172"/>
      <c r="FS207" s="172"/>
      <c r="FT207" s="172"/>
      <c r="FU207" s="172"/>
      <c r="FV207" s="172"/>
      <c r="FW207" s="172"/>
      <c r="FX207" s="172"/>
      <c r="FY207" s="172"/>
      <c r="FZ207" s="172"/>
      <c r="GA207" s="172"/>
      <c r="GB207" s="172"/>
      <c r="GC207" s="172"/>
      <c r="GD207" s="172"/>
      <c r="GE207" s="172"/>
      <c r="GF207" s="172"/>
      <c r="GG207" s="172"/>
      <c r="GH207" s="172"/>
      <c r="GI207" s="172"/>
      <c r="GJ207" s="172"/>
      <c r="GK207" s="172"/>
      <c r="GL207" s="172"/>
      <c r="GM207" s="172"/>
      <c r="GN207" s="172"/>
      <c r="GO207" s="172"/>
      <c r="GP207" s="172"/>
      <c r="GQ207" s="172"/>
      <c r="GR207" s="172"/>
      <c r="GS207" s="172"/>
      <c r="GT207" s="172"/>
      <c r="GU207" s="172"/>
      <c r="GV207" s="172"/>
      <c r="GW207" s="172"/>
      <c r="GX207" s="172"/>
      <c r="GY207" s="172"/>
      <c r="GZ207" s="172"/>
      <c r="HA207" s="172"/>
      <c r="HB207" s="172"/>
      <c r="HC207" s="172"/>
      <c r="HD207" s="172"/>
      <c r="HE207" s="172"/>
      <c r="HF207" s="172"/>
      <c r="HG207" s="172"/>
      <c r="HH207" s="172"/>
      <c r="HI207" s="172"/>
      <c r="HJ207" s="172"/>
      <c r="HK207" s="172"/>
      <c r="HL207" s="172"/>
      <c r="HM207" s="172"/>
      <c r="HN207" s="172"/>
      <c r="HO207" s="172"/>
      <c r="HP207" s="172"/>
      <c r="HQ207" s="172"/>
      <c r="HR207" s="172"/>
      <c r="HS207" s="172"/>
      <c r="HT207" s="172"/>
      <c r="HU207" s="172"/>
      <c r="HV207" s="172"/>
      <c r="HW207" s="172"/>
      <c r="HX207" s="172"/>
      <c r="HY207" s="172"/>
      <c r="HZ207" s="172"/>
      <c r="IA207" s="172"/>
      <c r="IB207" s="172"/>
      <c r="IC207" s="172"/>
      <c r="ID207" s="172"/>
      <c r="IE207" s="172"/>
      <c r="IF207" s="172"/>
      <c r="IG207" s="172"/>
      <c r="IH207" s="172"/>
      <c r="II207" s="172"/>
      <c r="IJ207" s="172"/>
      <c r="IK207" s="172"/>
      <c r="IL207" s="172"/>
      <c r="IM207" s="172"/>
      <c r="IN207" s="172"/>
      <c r="IO207" s="172"/>
      <c r="IP207" s="172"/>
      <c r="IQ207" s="172"/>
      <c r="IR207" s="172"/>
      <c r="IS207" s="172"/>
      <c r="IT207" s="172"/>
      <c r="IU207" s="172"/>
      <c r="IV207" s="172"/>
    </row>
    <row r="208" spans="1:256" ht="409.5" x14ac:dyDescent="0.2">
      <c r="A208" s="170"/>
      <c r="B208" s="143" t="s">
        <v>296</v>
      </c>
      <c r="C208" s="143" t="s">
        <v>297</v>
      </c>
      <c r="D208" s="143" t="s">
        <v>298</v>
      </c>
      <c r="E208" s="143" t="s">
        <v>299</v>
      </c>
      <c r="F208" s="143" t="s">
        <v>300</v>
      </c>
      <c r="G208" s="143" t="s">
        <v>301</v>
      </c>
      <c r="H208" s="143" t="s">
        <v>302</v>
      </c>
      <c r="I208" s="143" t="s">
        <v>303</v>
      </c>
      <c r="J208" s="143" t="s">
        <v>304</v>
      </c>
      <c r="K208" s="143" t="s">
        <v>305</v>
      </c>
      <c r="L208" s="143" t="s">
        <v>306</v>
      </c>
      <c r="M208" s="143" t="s">
        <v>307</v>
      </c>
      <c r="N208" s="143" t="s">
        <v>308</v>
      </c>
      <c r="O208" s="143" t="s">
        <v>309</v>
      </c>
      <c r="P208" s="143" t="s">
        <v>310</v>
      </c>
      <c r="Q208" s="143" t="s">
        <v>311</v>
      </c>
      <c r="R208" s="143" t="s">
        <v>312</v>
      </c>
      <c r="S208" s="143" t="s">
        <v>313</v>
      </c>
      <c r="T208" s="143" t="s">
        <v>314</v>
      </c>
      <c r="U208" s="143" t="s">
        <v>315</v>
      </c>
      <c r="V208" s="143" t="s">
        <v>316</v>
      </c>
      <c r="W208" s="143" t="s">
        <v>317</v>
      </c>
      <c r="X208" s="143" t="s">
        <v>318</v>
      </c>
      <c r="Y208" s="143" t="s">
        <v>319</v>
      </c>
      <c r="Z208" s="143" t="s">
        <v>320</v>
      </c>
      <c r="AA208" s="143" t="s">
        <v>321</v>
      </c>
      <c r="AB208" s="143" t="s">
        <v>322</v>
      </c>
      <c r="AC208" s="143" t="s">
        <v>323</v>
      </c>
      <c r="AD208" s="143" t="s">
        <v>324</v>
      </c>
      <c r="AE208" s="143" t="s">
        <v>325</v>
      </c>
      <c r="AF208" s="143" t="s">
        <v>326</v>
      </c>
      <c r="AG208" s="143" t="s">
        <v>327</v>
      </c>
      <c r="AH208" s="143" t="s">
        <v>328</v>
      </c>
      <c r="AI208" s="143" t="s">
        <v>329</v>
      </c>
      <c r="AJ208" s="143" t="s">
        <v>330</v>
      </c>
      <c r="AK208" s="143" t="s">
        <v>331</v>
      </c>
      <c r="AL208" s="143" t="s">
        <v>332</v>
      </c>
      <c r="AM208" s="143" t="s">
        <v>333</v>
      </c>
      <c r="AN208" s="143" t="s">
        <v>334</v>
      </c>
      <c r="AO208" s="143" t="s">
        <v>335</v>
      </c>
      <c r="AP208" s="143" t="s">
        <v>336</v>
      </c>
      <c r="AQ208" s="143" t="s">
        <v>337</v>
      </c>
      <c r="AR208" s="143" t="s">
        <v>338</v>
      </c>
      <c r="AS208" s="143" t="s">
        <v>339</v>
      </c>
      <c r="AT208" s="143" t="s">
        <v>340</v>
      </c>
      <c r="AU208" s="143" t="s">
        <v>341</v>
      </c>
      <c r="AV208" s="143" t="s">
        <v>342</v>
      </c>
      <c r="AW208" s="143" t="s">
        <v>343</v>
      </c>
      <c r="AX208" s="143" t="s">
        <v>344</v>
      </c>
      <c r="AY208" s="143" t="s">
        <v>345</v>
      </c>
      <c r="AZ208" s="143" t="s">
        <v>346</v>
      </c>
      <c r="BA208" s="143" t="s">
        <v>347</v>
      </c>
      <c r="BB208" s="143" t="s">
        <v>348</v>
      </c>
      <c r="BC208" s="143" t="s">
        <v>349</v>
      </c>
      <c r="BD208" s="143" t="s">
        <v>350</v>
      </c>
      <c r="BE208" s="143" t="s">
        <v>351</v>
      </c>
      <c r="BF208" s="143" t="s">
        <v>352</v>
      </c>
      <c r="BG208" s="143" t="s">
        <v>353</v>
      </c>
      <c r="BH208" s="143" t="s">
        <v>354</v>
      </c>
      <c r="BI208" s="143" t="s">
        <v>355</v>
      </c>
      <c r="BJ208" s="143" t="s">
        <v>356</v>
      </c>
      <c r="BK208" s="143" t="s">
        <v>357</v>
      </c>
      <c r="BL208" s="143" t="s">
        <v>358</v>
      </c>
      <c r="BM208" s="143" t="s">
        <v>359</v>
      </c>
      <c r="BN208" s="143" t="s">
        <v>360</v>
      </c>
      <c r="BO208" s="143" t="s">
        <v>361</v>
      </c>
      <c r="BP208" s="143" t="s">
        <v>362</v>
      </c>
      <c r="BQ208" s="143" t="s">
        <v>363</v>
      </c>
      <c r="BR208" s="143" t="s">
        <v>364</v>
      </c>
      <c r="BS208" s="143" t="s">
        <v>365</v>
      </c>
      <c r="BT208" s="143" t="s">
        <v>366</v>
      </c>
      <c r="BU208" s="143" t="s">
        <v>367</v>
      </c>
      <c r="BV208" s="143" t="s">
        <v>368</v>
      </c>
      <c r="BW208" s="143" t="s">
        <v>369</v>
      </c>
      <c r="BX208" s="143" t="s">
        <v>370</v>
      </c>
      <c r="BY208" s="143" t="s">
        <v>371</v>
      </c>
      <c r="BZ208" s="143" t="s">
        <v>372</v>
      </c>
      <c r="CA208" s="143" t="s">
        <v>373</v>
      </c>
      <c r="CB208" s="143" t="s">
        <v>374</v>
      </c>
      <c r="CC208" s="143" t="s">
        <v>375</v>
      </c>
      <c r="CD208" s="143" t="s">
        <v>376</v>
      </c>
      <c r="CE208" s="143" t="s">
        <v>377</v>
      </c>
      <c r="CF208" s="143" t="s">
        <v>378</v>
      </c>
      <c r="CG208" s="143" t="s">
        <v>379</v>
      </c>
      <c r="CH208" s="143" t="s">
        <v>380</v>
      </c>
      <c r="CI208" s="143" t="s">
        <v>381</v>
      </c>
      <c r="CJ208" s="143" t="s">
        <v>382</v>
      </c>
      <c r="CK208" s="143" t="s">
        <v>383</v>
      </c>
      <c r="CL208" s="143" t="s">
        <v>384</v>
      </c>
      <c r="CM208" s="143" t="s">
        <v>385</v>
      </c>
      <c r="CN208" s="143" t="s">
        <v>386</v>
      </c>
      <c r="CO208" s="143" t="s">
        <v>387</v>
      </c>
      <c r="CP208" s="143" t="s">
        <v>388</v>
      </c>
      <c r="CQ208" s="143" t="s">
        <v>389</v>
      </c>
      <c r="CR208" s="143" t="s">
        <v>390</v>
      </c>
      <c r="CS208" s="143" t="s">
        <v>391</v>
      </c>
      <c r="CT208" s="143" t="s">
        <v>392</v>
      </c>
      <c r="CU208" s="143" t="s">
        <v>393</v>
      </c>
      <c r="CV208" s="143" t="s">
        <v>394</v>
      </c>
      <c r="CW208" s="143" t="s">
        <v>395</v>
      </c>
      <c r="CX208" s="143" t="s">
        <v>396</v>
      </c>
      <c r="CY208" s="143" t="s">
        <v>397</v>
      </c>
      <c r="CZ208" s="143" t="s">
        <v>398</v>
      </c>
      <c r="DA208" s="143" t="s">
        <v>399</v>
      </c>
      <c r="DB208" s="143" t="s">
        <v>400</v>
      </c>
      <c r="DC208" s="143" t="s">
        <v>401</v>
      </c>
      <c r="DD208" s="143" t="s">
        <v>402</v>
      </c>
      <c r="DE208" s="143" t="s">
        <v>403</v>
      </c>
      <c r="DF208" s="143" t="s">
        <v>404</v>
      </c>
      <c r="DG208" s="143" t="s">
        <v>405</v>
      </c>
      <c r="DH208" s="143" t="s">
        <v>406</v>
      </c>
      <c r="DI208" s="143" t="s">
        <v>407</v>
      </c>
      <c r="DJ208" s="143" t="s">
        <v>408</v>
      </c>
      <c r="DK208" s="143" t="s">
        <v>409</v>
      </c>
      <c r="DL208" s="143" t="s">
        <v>410</v>
      </c>
      <c r="DM208" s="143" t="s">
        <v>411</v>
      </c>
      <c r="DN208" s="143" t="s">
        <v>412</v>
      </c>
      <c r="DO208" s="143" t="s">
        <v>413</v>
      </c>
      <c r="DP208" s="143" t="s">
        <v>414</v>
      </c>
      <c r="DQ208" s="143" t="s">
        <v>415</v>
      </c>
      <c r="DR208" s="143" t="s">
        <v>416</v>
      </c>
      <c r="DS208" s="143" t="s">
        <v>417</v>
      </c>
      <c r="DT208" s="143" t="s">
        <v>418</v>
      </c>
      <c r="DU208" s="143" t="s">
        <v>419</v>
      </c>
      <c r="DV208" s="143" t="s">
        <v>420</v>
      </c>
      <c r="DW208" s="143" t="s">
        <v>421</v>
      </c>
      <c r="DX208" s="143" t="s">
        <v>422</v>
      </c>
      <c r="DY208" s="143" t="s">
        <v>423</v>
      </c>
      <c r="DZ208" s="143" t="s">
        <v>424</v>
      </c>
      <c r="EA208" s="143" t="s">
        <v>425</v>
      </c>
      <c r="EB208" s="143" t="s">
        <v>426</v>
      </c>
      <c r="EC208" s="143" t="s">
        <v>427</v>
      </c>
      <c r="ED208" s="143" t="s">
        <v>428</v>
      </c>
      <c r="EE208" s="143" t="s">
        <v>429</v>
      </c>
      <c r="EF208" s="143" t="s">
        <v>430</v>
      </c>
      <c r="EG208" s="143" t="s">
        <v>431</v>
      </c>
      <c r="EH208" s="143" t="s">
        <v>432</v>
      </c>
      <c r="EI208" s="143" t="s">
        <v>433</v>
      </c>
      <c r="EJ208" s="143" t="s">
        <v>434</v>
      </c>
      <c r="EK208" s="143" t="s">
        <v>435</v>
      </c>
      <c r="EL208" s="143" t="s">
        <v>436</v>
      </c>
      <c r="EM208" s="143" t="s">
        <v>437</v>
      </c>
      <c r="EN208" s="143" t="s">
        <v>438</v>
      </c>
      <c r="EO208" s="143" t="s">
        <v>439</v>
      </c>
      <c r="EP208" s="143" t="s">
        <v>440</v>
      </c>
      <c r="EQ208" s="143" t="s">
        <v>441</v>
      </c>
      <c r="ER208" s="143" t="s">
        <v>442</v>
      </c>
      <c r="ES208" s="143" t="s">
        <v>443</v>
      </c>
      <c r="ET208" s="143" t="s">
        <v>444</v>
      </c>
      <c r="EU208" s="143" t="s">
        <v>445</v>
      </c>
      <c r="EV208" s="143" t="s">
        <v>446</v>
      </c>
      <c r="EW208" s="143" t="s">
        <v>447</v>
      </c>
      <c r="EX208" s="143" t="s">
        <v>448</v>
      </c>
      <c r="EY208" s="143" t="s">
        <v>449</v>
      </c>
      <c r="EZ208" s="143" t="s">
        <v>450</v>
      </c>
      <c r="FA208" s="143" t="s">
        <v>451</v>
      </c>
      <c r="FB208" s="143" t="s">
        <v>452</v>
      </c>
      <c r="FC208" s="143" t="s">
        <v>453</v>
      </c>
      <c r="FD208" s="143" t="s">
        <v>454</v>
      </c>
      <c r="FE208" s="143" t="s">
        <v>455</v>
      </c>
      <c r="FF208" s="143" t="s">
        <v>456</v>
      </c>
      <c r="FG208" s="143" t="s">
        <v>457</v>
      </c>
      <c r="FH208" s="143" t="s">
        <v>458</v>
      </c>
      <c r="FI208" s="143" t="s">
        <v>459</v>
      </c>
      <c r="FJ208" s="143" t="s">
        <v>460</v>
      </c>
      <c r="FK208" s="143" t="s">
        <v>461</v>
      </c>
      <c r="FL208" s="143" t="s">
        <v>462</v>
      </c>
      <c r="FM208" s="143" t="s">
        <v>463</v>
      </c>
      <c r="FN208" s="143" t="s">
        <v>464</v>
      </c>
      <c r="FO208" s="143" t="s">
        <v>465</v>
      </c>
      <c r="FP208" s="143" t="s">
        <v>466</v>
      </c>
      <c r="FQ208" s="143" t="s">
        <v>467</v>
      </c>
      <c r="FR208" s="143" t="s">
        <v>468</v>
      </c>
      <c r="FS208" s="143" t="s">
        <v>469</v>
      </c>
      <c r="FT208" s="143" t="s">
        <v>470</v>
      </c>
      <c r="FU208" s="143" t="s">
        <v>471</v>
      </c>
      <c r="FV208" s="143" t="s">
        <v>472</v>
      </c>
      <c r="FW208" s="143" t="s">
        <v>473</v>
      </c>
      <c r="FX208" s="143" t="s">
        <v>474</v>
      </c>
      <c r="FY208" s="143" t="s">
        <v>475</v>
      </c>
      <c r="FZ208" s="143" t="s">
        <v>476</v>
      </c>
      <c r="GA208" s="143" t="s">
        <v>477</v>
      </c>
      <c r="GB208" s="143" t="s">
        <v>478</v>
      </c>
      <c r="GC208" s="143" t="s">
        <v>479</v>
      </c>
      <c r="GD208" s="143" t="s">
        <v>480</v>
      </c>
      <c r="GE208" s="143" t="s">
        <v>481</v>
      </c>
      <c r="GF208" s="143" t="s">
        <v>482</v>
      </c>
      <c r="GG208" s="143" t="s">
        <v>483</v>
      </c>
      <c r="GH208" s="143" t="s">
        <v>484</v>
      </c>
      <c r="GI208" s="143" t="s">
        <v>485</v>
      </c>
      <c r="GJ208" s="143" t="s">
        <v>486</v>
      </c>
      <c r="GK208" s="143" t="s">
        <v>487</v>
      </c>
      <c r="GL208" s="143" t="s">
        <v>488</v>
      </c>
      <c r="GM208" s="143" t="s">
        <v>489</v>
      </c>
      <c r="GN208" s="143" t="s">
        <v>490</v>
      </c>
      <c r="GO208" s="143" t="s">
        <v>491</v>
      </c>
      <c r="GP208" s="143" t="s">
        <v>492</v>
      </c>
      <c r="GQ208" s="143" t="s">
        <v>493</v>
      </c>
      <c r="GR208" s="143" t="s">
        <v>494</v>
      </c>
      <c r="GS208" s="143" t="s">
        <v>495</v>
      </c>
      <c r="GT208" s="143" t="s">
        <v>496</v>
      </c>
      <c r="GU208" s="143" t="s">
        <v>497</v>
      </c>
      <c r="GV208" s="143" t="s">
        <v>498</v>
      </c>
      <c r="GW208" s="143" t="s">
        <v>499</v>
      </c>
      <c r="GX208" s="143" t="s">
        <v>500</v>
      </c>
      <c r="GY208" s="143" t="s">
        <v>501</v>
      </c>
      <c r="GZ208" s="143" t="s">
        <v>502</v>
      </c>
      <c r="HA208" s="143" t="s">
        <v>503</v>
      </c>
      <c r="HB208" s="143" t="s">
        <v>504</v>
      </c>
      <c r="HC208" s="143" t="s">
        <v>505</v>
      </c>
      <c r="HD208" s="143" t="s">
        <v>506</v>
      </c>
      <c r="HE208" s="143" t="s">
        <v>507</v>
      </c>
      <c r="HF208" s="143" t="s">
        <v>508</v>
      </c>
      <c r="HG208" s="143" t="s">
        <v>509</v>
      </c>
      <c r="HH208" s="143" t="s">
        <v>510</v>
      </c>
      <c r="HI208" s="143" t="s">
        <v>511</v>
      </c>
      <c r="HJ208" s="143" t="s">
        <v>512</v>
      </c>
      <c r="HK208" s="143" t="s">
        <v>513</v>
      </c>
      <c r="HL208" s="143" t="s">
        <v>514</v>
      </c>
      <c r="HM208" s="143" t="s">
        <v>515</v>
      </c>
      <c r="HN208" s="143" t="s">
        <v>516</v>
      </c>
      <c r="HO208" s="143" t="s">
        <v>517</v>
      </c>
      <c r="HP208" s="143" t="s">
        <v>518</v>
      </c>
      <c r="HQ208" s="143" t="s">
        <v>519</v>
      </c>
      <c r="HR208" s="143" t="s">
        <v>520</v>
      </c>
      <c r="HS208" s="143" t="s">
        <v>521</v>
      </c>
      <c r="HT208" s="143" t="s">
        <v>522</v>
      </c>
      <c r="HU208" s="143" t="s">
        <v>523</v>
      </c>
      <c r="HV208" s="143" t="s">
        <v>524</v>
      </c>
      <c r="HW208" s="143" t="s">
        <v>525</v>
      </c>
      <c r="HX208" s="143" t="s">
        <v>526</v>
      </c>
      <c r="HY208" s="143" t="s">
        <v>527</v>
      </c>
      <c r="HZ208" s="143" t="s">
        <v>528</v>
      </c>
      <c r="IA208" s="143" t="s">
        <v>529</v>
      </c>
      <c r="IB208" s="143" t="s">
        <v>530</v>
      </c>
      <c r="IC208" s="143" t="s">
        <v>531</v>
      </c>
      <c r="ID208" s="143" t="s">
        <v>532</v>
      </c>
      <c r="IE208" s="143" t="s">
        <v>533</v>
      </c>
      <c r="IF208" s="143" t="s">
        <v>534</v>
      </c>
      <c r="IG208" s="143" t="s">
        <v>535</v>
      </c>
      <c r="IH208" s="143" t="s">
        <v>536</v>
      </c>
      <c r="II208" s="143" t="s">
        <v>537</v>
      </c>
      <c r="IJ208" s="143" t="s">
        <v>538</v>
      </c>
      <c r="IK208" s="143" t="s">
        <v>539</v>
      </c>
      <c r="IL208" s="143" t="s">
        <v>540</v>
      </c>
      <c r="IM208" s="143" t="s">
        <v>541</v>
      </c>
      <c r="IN208" s="143" t="s">
        <v>542</v>
      </c>
      <c r="IO208" s="143" t="s">
        <v>543</v>
      </c>
      <c r="IP208" s="143" t="s">
        <v>544</v>
      </c>
      <c r="IQ208" s="143" t="s">
        <v>545</v>
      </c>
      <c r="IR208" s="143" t="s">
        <v>546</v>
      </c>
      <c r="IS208" s="143" t="s">
        <v>547</v>
      </c>
      <c r="IT208" s="143" t="s">
        <v>548</v>
      </c>
      <c r="IU208" s="143" t="s">
        <v>549</v>
      </c>
      <c r="IV208" s="143" t="s">
        <v>550</v>
      </c>
    </row>
    <row r="209" spans="1:256" x14ac:dyDescent="0.2">
      <c r="A209" s="144" t="s">
        <v>771</v>
      </c>
      <c r="B209" s="145">
        <v>13</v>
      </c>
      <c r="C209" s="145">
        <v>2</v>
      </c>
      <c r="D209" s="145">
        <v>3</v>
      </c>
      <c r="E209" s="145">
        <v>0</v>
      </c>
      <c r="F209" s="145">
        <v>0</v>
      </c>
      <c r="G209" s="145">
        <v>12</v>
      </c>
      <c r="H209" s="145">
        <v>3</v>
      </c>
      <c r="I209" s="145">
        <v>6</v>
      </c>
      <c r="J209" s="145">
        <v>2</v>
      </c>
      <c r="K209" s="145">
        <v>0</v>
      </c>
      <c r="L209" s="145">
        <v>21</v>
      </c>
      <c r="M209" s="145">
        <v>43</v>
      </c>
      <c r="N209" s="145">
        <v>22</v>
      </c>
      <c r="O209" s="145">
        <v>62</v>
      </c>
      <c r="P209" s="145">
        <v>15</v>
      </c>
      <c r="Q209" s="145">
        <v>31</v>
      </c>
      <c r="R209" s="145">
        <v>16</v>
      </c>
      <c r="S209" s="145">
        <v>77</v>
      </c>
      <c r="T209" s="145">
        <v>49</v>
      </c>
      <c r="U209" s="145">
        <v>10</v>
      </c>
      <c r="V209" s="145">
        <v>32</v>
      </c>
      <c r="W209" s="145">
        <v>8</v>
      </c>
      <c r="X209" s="145">
        <v>8</v>
      </c>
      <c r="Y209" s="145">
        <v>30</v>
      </c>
      <c r="Z209" s="145">
        <v>90</v>
      </c>
      <c r="AA209" s="145">
        <v>3</v>
      </c>
      <c r="AB209" s="145">
        <v>6</v>
      </c>
      <c r="AC209" s="145">
        <v>3</v>
      </c>
      <c r="AD209" s="145">
        <v>1</v>
      </c>
      <c r="AE209" s="145">
        <v>3</v>
      </c>
      <c r="AF209" s="145">
        <v>0</v>
      </c>
      <c r="AG209" s="145">
        <v>1</v>
      </c>
      <c r="AH209" s="145">
        <v>0</v>
      </c>
      <c r="AI209" s="145">
        <v>0</v>
      </c>
      <c r="AJ209" s="145">
        <v>7</v>
      </c>
      <c r="AK209" s="145">
        <v>1</v>
      </c>
      <c r="AL209" s="145">
        <v>5</v>
      </c>
      <c r="AM209" s="145">
        <v>26</v>
      </c>
      <c r="AN209" s="145">
        <v>5</v>
      </c>
      <c r="AO209" s="145">
        <v>5</v>
      </c>
      <c r="AP209" s="145">
        <v>4</v>
      </c>
      <c r="AQ209" s="145">
        <v>4</v>
      </c>
      <c r="AR209" s="145">
        <v>0</v>
      </c>
      <c r="AS209" s="145">
        <v>0</v>
      </c>
      <c r="AT209" s="145">
        <v>8</v>
      </c>
      <c r="AU209" s="145">
        <v>1</v>
      </c>
      <c r="AV209" s="145">
        <v>1</v>
      </c>
      <c r="AW209" s="145">
        <v>1</v>
      </c>
      <c r="AX209" s="145">
        <v>4</v>
      </c>
      <c r="AY209" s="145">
        <v>6</v>
      </c>
      <c r="AZ209" s="145">
        <v>0</v>
      </c>
      <c r="BA209" s="145">
        <v>0</v>
      </c>
      <c r="BB209" s="145">
        <v>1</v>
      </c>
      <c r="BC209" s="145">
        <v>0</v>
      </c>
      <c r="BD209" s="145">
        <v>0</v>
      </c>
      <c r="BE209" s="145">
        <v>2</v>
      </c>
      <c r="BF209" s="145">
        <v>1</v>
      </c>
      <c r="BG209" s="145">
        <v>2</v>
      </c>
      <c r="BH209" s="145">
        <v>1</v>
      </c>
      <c r="BI209" s="145">
        <v>5</v>
      </c>
      <c r="BJ209" s="145">
        <v>3</v>
      </c>
      <c r="BK209" s="145">
        <v>0</v>
      </c>
      <c r="BL209" s="145">
        <v>0</v>
      </c>
      <c r="BM209" s="145">
        <v>2</v>
      </c>
      <c r="BN209" s="145">
        <v>4</v>
      </c>
      <c r="BO209" s="145">
        <v>0</v>
      </c>
      <c r="BP209" s="145">
        <v>2</v>
      </c>
      <c r="BQ209" s="145">
        <v>2</v>
      </c>
      <c r="BR209" s="145">
        <v>3</v>
      </c>
      <c r="BS209" s="145">
        <v>8</v>
      </c>
      <c r="BT209" s="145">
        <v>2</v>
      </c>
      <c r="BU209" s="145">
        <v>0</v>
      </c>
      <c r="BV209" s="145">
        <v>203</v>
      </c>
      <c r="BW209" s="145">
        <v>9</v>
      </c>
      <c r="BX209" s="145">
        <v>28</v>
      </c>
      <c r="BY209" s="145">
        <v>20</v>
      </c>
      <c r="BZ209" s="145">
        <v>0</v>
      </c>
      <c r="CA209" s="145">
        <v>0</v>
      </c>
      <c r="CB209" s="145">
        <v>1</v>
      </c>
      <c r="CC209" s="145">
        <v>2</v>
      </c>
      <c r="CD209" s="145">
        <v>2</v>
      </c>
      <c r="CE209" s="145">
        <v>0</v>
      </c>
      <c r="CF209" s="145">
        <v>0</v>
      </c>
      <c r="CG209" s="145">
        <v>10</v>
      </c>
      <c r="CH209" s="145">
        <v>5</v>
      </c>
      <c r="CI209" s="145">
        <v>3</v>
      </c>
      <c r="CJ209" s="145">
        <v>2</v>
      </c>
      <c r="CK209" s="145">
        <v>0</v>
      </c>
      <c r="CL209" s="145">
        <v>2</v>
      </c>
      <c r="CM209" s="145">
        <v>13</v>
      </c>
      <c r="CN209" s="145">
        <v>5</v>
      </c>
      <c r="CO209" s="145">
        <v>0</v>
      </c>
      <c r="CP209" s="145">
        <v>0</v>
      </c>
      <c r="CQ209" s="145">
        <v>0</v>
      </c>
      <c r="CR209" s="145">
        <v>0</v>
      </c>
      <c r="CS209" s="145">
        <v>0</v>
      </c>
      <c r="CT209" s="145">
        <v>0</v>
      </c>
      <c r="CU209" s="145">
        <v>0</v>
      </c>
      <c r="CV209" s="145">
        <v>0</v>
      </c>
      <c r="CW209" s="145">
        <v>0</v>
      </c>
      <c r="CX209" s="145">
        <v>0</v>
      </c>
      <c r="CY209" s="145">
        <v>0</v>
      </c>
      <c r="CZ209" s="145">
        <v>0</v>
      </c>
      <c r="DA209" s="145">
        <v>0</v>
      </c>
      <c r="DB209" s="145">
        <v>0</v>
      </c>
      <c r="DC209" s="145">
        <v>0</v>
      </c>
      <c r="DD209" s="145">
        <v>60</v>
      </c>
      <c r="DE209" s="145">
        <v>0</v>
      </c>
      <c r="DF209" s="145">
        <v>1</v>
      </c>
      <c r="DG209" s="145">
        <v>19</v>
      </c>
      <c r="DH209" s="145">
        <v>1</v>
      </c>
      <c r="DI209" s="145">
        <v>3</v>
      </c>
      <c r="DJ209" s="145">
        <v>17</v>
      </c>
      <c r="DK209" s="145">
        <v>0</v>
      </c>
      <c r="DL209" s="145">
        <v>1</v>
      </c>
      <c r="DM209" s="145">
        <v>0</v>
      </c>
      <c r="DN209" s="145">
        <v>0</v>
      </c>
      <c r="DO209" s="145">
        <v>2</v>
      </c>
      <c r="DP209" s="145">
        <v>5</v>
      </c>
      <c r="DQ209" s="145">
        <v>3</v>
      </c>
      <c r="DR209" s="145">
        <v>0</v>
      </c>
      <c r="DS209" s="145">
        <v>0</v>
      </c>
      <c r="DT209" s="145">
        <v>0</v>
      </c>
      <c r="DU209" s="145">
        <v>0</v>
      </c>
      <c r="DV209" s="145">
        <v>0</v>
      </c>
      <c r="DW209" s="145">
        <v>0</v>
      </c>
      <c r="DX209" s="145">
        <v>1</v>
      </c>
      <c r="DY209" s="145">
        <v>3</v>
      </c>
      <c r="DZ209" s="145">
        <v>2</v>
      </c>
      <c r="EA209" s="145">
        <v>0</v>
      </c>
      <c r="EB209" s="145">
        <v>0</v>
      </c>
      <c r="EC209" s="145">
        <v>4</v>
      </c>
      <c r="ED209" s="145">
        <v>5</v>
      </c>
      <c r="EE209" s="145">
        <v>17</v>
      </c>
      <c r="EF209" s="145">
        <v>1</v>
      </c>
      <c r="EG209" s="145">
        <v>5</v>
      </c>
      <c r="EH209" s="145">
        <v>1</v>
      </c>
      <c r="EI209" s="145">
        <v>13</v>
      </c>
      <c r="EJ209" s="145">
        <v>55</v>
      </c>
      <c r="EK209" s="145">
        <v>36</v>
      </c>
      <c r="EL209" s="145">
        <v>11</v>
      </c>
      <c r="EM209" s="145">
        <v>4</v>
      </c>
      <c r="EN209" s="145">
        <v>0</v>
      </c>
      <c r="EO209" s="145">
        <v>0</v>
      </c>
      <c r="EP209" s="145">
        <v>17</v>
      </c>
      <c r="EQ209" s="145">
        <v>1</v>
      </c>
      <c r="ER209" s="145">
        <v>0</v>
      </c>
      <c r="ES209" s="145">
        <v>3</v>
      </c>
      <c r="ET209" s="145">
        <v>1</v>
      </c>
      <c r="EU209" s="145">
        <v>2</v>
      </c>
      <c r="EV209" s="145">
        <v>2</v>
      </c>
      <c r="EW209" s="145">
        <v>3</v>
      </c>
      <c r="EX209" s="145">
        <v>0</v>
      </c>
      <c r="EY209" s="145">
        <v>0</v>
      </c>
      <c r="EZ209" s="145">
        <v>5</v>
      </c>
      <c r="FA209" s="145">
        <v>0</v>
      </c>
      <c r="FB209" s="145">
        <v>0</v>
      </c>
      <c r="FC209" s="145">
        <v>1</v>
      </c>
      <c r="FD209" s="145">
        <v>0</v>
      </c>
      <c r="FE209" s="145">
        <v>3</v>
      </c>
      <c r="FF209" s="145">
        <v>12</v>
      </c>
      <c r="FG209" s="145">
        <v>2</v>
      </c>
      <c r="FH209" s="145">
        <v>1</v>
      </c>
      <c r="FI209" s="145">
        <v>2</v>
      </c>
      <c r="FJ209" s="145">
        <v>4</v>
      </c>
      <c r="FK209" s="145">
        <v>3</v>
      </c>
      <c r="FL209" s="145">
        <v>5</v>
      </c>
      <c r="FM209" s="145">
        <v>0</v>
      </c>
      <c r="FN209" s="145">
        <v>6</v>
      </c>
      <c r="FO209" s="145">
        <v>0</v>
      </c>
      <c r="FP209" s="145">
        <v>1</v>
      </c>
      <c r="FQ209" s="145">
        <v>0</v>
      </c>
      <c r="FR209" s="145">
        <v>2</v>
      </c>
      <c r="FS209" s="145">
        <v>4</v>
      </c>
      <c r="FT209" s="145">
        <v>0</v>
      </c>
      <c r="FU209" s="145">
        <v>0</v>
      </c>
      <c r="FV209" s="145">
        <v>0</v>
      </c>
      <c r="FW209" s="145">
        <v>0</v>
      </c>
      <c r="FX209" s="145">
        <v>0</v>
      </c>
      <c r="FY209" s="145">
        <v>0</v>
      </c>
      <c r="FZ209" s="145">
        <v>0</v>
      </c>
      <c r="GA209" s="145">
        <v>0</v>
      </c>
      <c r="GB209" s="145">
        <v>1</v>
      </c>
      <c r="GC209" s="145">
        <v>0</v>
      </c>
      <c r="GD209" s="145">
        <v>0</v>
      </c>
      <c r="GE209" s="145">
        <v>1</v>
      </c>
      <c r="GF209" s="145">
        <v>0</v>
      </c>
      <c r="GG209" s="145">
        <v>0</v>
      </c>
      <c r="GH209" s="145">
        <v>2</v>
      </c>
      <c r="GI209" s="145">
        <v>1</v>
      </c>
      <c r="GJ209" s="145">
        <v>0</v>
      </c>
      <c r="GK209" s="145">
        <v>0</v>
      </c>
      <c r="GL209" s="145">
        <v>13</v>
      </c>
      <c r="GM209" s="145">
        <v>5</v>
      </c>
      <c r="GN209" s="145">
        <v>0</v>
      </c>
      <c r="GO209" s="145">
        <v>3</v>
      </c>
      <c r="GP209" s="145">
        <v>1</v>
      </c>
      <c r="GQ209" s="145">
        <v>23</v>
      </c>
      <c r="GR209" s="145">
        <v>2</v>
      </c>
      <c r="GS209" s="145">
        <v>11</v>
      </c>
      <c r="GT209" s="145">
        <v>25</v>
      </c>
      <c r="GU209" s="145">
        <v>26</v>
      </c>
      <c r="GV209" s="145">
        <v>31</v>
      </c>
      <c r="GW209" s="145">
        <v>2</v>
      </c>
      <c r="GX209" s="145">
        <v>4</v>
      </c>
      <c r="GY209" s="145">
        <v>1</v>
      </c>
      <c r="GZ209" s="145">
        <v>2</v>
      </c>
      <c r="HA209" s="145">
        <v>1</v>
      </c>
      <c r="HB209" s="145">
        <v>1</v>
      </c>
      <c r="HC209" s="145">
        <v>2</v>
      </c>
      <c r="HD209" s="145">
        <v>3</v>
      </c>
      <c r="HE209" s="145">
        <v>1</v>
      </c>
      <c r="HF209" s="145">
        <v>13</v>
      </c>
      <c r="HG209" s="145">
        <v>6</v>
      </c>
      <c r="HH209" s="145">
        <v>9</v>
      </c>
      <c r="HI209" s="145">
        <v>2</v>
      </c>
      <c r="HJ209" s="145">
        <v>1</v>
      </c>
      <c r="HK209" s="145">
        <v>1</v>
      </c>
      <c r="HL209" s="145">
        <v>5</v>
      </c>
      <c r="HM209" s="145">
        <v>0</v>
      </c>
      <c r="HN209" s="145">
        <v>0</v>
      </c>
      <c r="HO209" s="145">
        <v>0</v>
      </c>
      <c r="HP209" s="145">
        <v>22</v>
      </c>
      <c r="HQ209" s="145">
        <v>1</v>
      </c>
      <c r="HR209" s="145">
        <v>2</v>
      </c>
      <c r="HS209" s="145">
        <v>3</v>
      </c>
      <c r="HT209" s="145">
        <v>0</v>
      </c>
      <c r="HU209" s="145">
        <v>0</v>
      </c>
      <c r="HV209" s="145">
        <v>9</v>
      </c>
      <c r="HW209" s="145">
        <v>0</v>
      </c>
      <c r="HX209" s="145">
        <v>0</v>
      </c>
      <c r="HY209" s="145">
        <v>0</v>
      </c>
      <c r="HZ209" s="145">
        <v>1</v>
      </c>
      <c r="IA209" s="145">
        <v>0</v>
      </c>
      <c r="IB209" s="145">
        <v>0</v>
      </c>
      <c r="IC209" s="145">
        <v>0</v>
      </c>
      <c r="ID209" s="145">
        <v>0</v>
      </c>
      <c r="IE209" s="145">
        <v>26</v>
      </c>
      <c r="IF209" s="145">
        <v>6</v>
      </c>
      <c r="IG209" s="145">
        <v>1</v>
      </c>
      <c r="IH209" s="145">
        <v>1</v>
      </c>
      <c r="II209" s="145">
        <v>0</v>
      </c>
      <c r="IJ209" s="145">
        <v>3</v>
      </c>
      <c r="IK209" s="145">
        <v>0</v>
      </c>
      <c r="IL209" s="145">
        <v>0</v>
      </c>
      <c r="IM209" s="145">
        <v>0</v>
      </c>
      <c r="IN209" s="145">
        <v>1</v>
      </c>
      <c r="IO209" s="145">
        <v>0</v>
      </c>
      <c r="IP209" s="145">
        <v>1</v>
      </c>
      <c r="IQ209" s="145">
        <v>0</v>
      </c>
      <c r="IR209" s="145">
        <v>0</v>
      </c>
      <c r="IS209" s="145">
        <v>0</v>
      </c>
      <c r="IT209" s="145">
        <v>0</v>
      </c>
      <c r="IU209" s="145">
        <v>0</v>
      </c>
      <c r="IV209" s="145">
        <v>0</v>
      </c>
    </row>
    <row r="210" spans="1:256" x14ac:dyDescent="0.2">
      <c r="A210" s="144" t="s">
        <v>772</v>
      </c>
      <c r="B210" s="145">
        <v>171</v>
      </c>
      <c r="C210" s="145">
        <v>9</v>
      </c>
      <c r="D210" s="145">
        <v>3</v>
      </c>
      <c r="E210" s="145">
        <v>23</v>
      </c>
      <c r="F210" s="145">
        <v>4</v>
      </c>
      <c r="G210" s="145">
        <v>7</v>
      </c>
      <c r="H210" s="145">
        <v>19</v>
      </c>
      <c r="I210" s="145">
        <v>0</v>
      </c>
      <c r="J210" s="145">
        <v>1</v>
      </c>
      <c r="K210" s="145">
        <v>1</v>
      </c>
      <c r="L210" s="145">
        <v>46</v>
      </c>
      <c r="M210" s="145">
        <v>43</v>
      </c>
      <c r="N210" s="145">
        <v>38</v>
      </c>
      <c r="O210" s="145">
        <v>39</v>
      </c>
      <c r="P210" s="145">
        <v>18</v>
      </c>
      <c r="Q210" s="145">
        <v>110</v>
      </c>
      <c r="R210" s="145">
        <v>53</v>
      </c>
      <c r="S210" s="145">
        <v>33</v>
      </c>
      <c r="T210" s="145">
        <v>211</v>
      </c>
      <c r="U210" s="145">
        <v>24</v>
      </c>
      <c r="V210" s="145">
        <v>31</v>
      </c>
      <c r="W210" s="145">
        <v>91</v>
      </c>
      <c r="X210" s="145">
        <v>57</v>
      </c>
      <c r="Y210" s="145">
        <v>66</v>
      </c>
      <c r="Z210" s="145">
        <v>275</v>
      </c>
      <c r="AA210" s="145">
        <v>10</v>
      </c>
      <c r="AB210" s="145">
        <v>47</v>
      </c>
      <c r="AC210" s="145">
        <v>30</v>
      </c>
      <c r="AD210" s="145">
        <v>6</v>
      </c>
      <c r="AE210" s="145">
        <v>2</v>
      </c>
      <c r="AF210" s="145">
        <v>1</v>
      </c>
      <c r="AG210" s="145">
        <v>0</v>
      </c>
      <c r="AH210" s="145">
        <v>0</v>
      </c>
      <c r="AI210" s="145">
        <v>1</v>
      </c>
      <c r="AJ210" s="145">
        <v>11</v>
      </c>
      <c r="AK210" s="145">
        <v>4</v>
      </c>
      <c r="AL210" s="145">
        <v>1</v>
      </c>
      <c r="AM210" s="145">
        <v>1</v>
      </c>
      <c r="AN210" s="145">
        <v>2</v>
      </c>
      <c r="AO210" s="145">
        <v>3</v>
      </c>
      <c r="AP210" s="145">
        <v>2</v>
      </c>
      <c r="AQ210" s="145">
        <v>0</v>
      </c>
      <c r="AR210" s="145">
        <v>1</v>
      </c>
      <c r="AS210" s="145">
        <v>0</v>
      </c>
      <c r="AT210" s="145">
        <v>1</v>
      </c>
      <c r="AU210" s="145">
        <v>0</v>
      </c>
      <c r="AV210" s="145">
        <v>0</v>
      </c>
      <c r="AW210" s="145">
        <v>1</v>
      </c>
      <c r="AX210" s="145">
        <v>0</v>
      </c>
      <c r="AY210" s="145">
        <v>0</v>
      </c>
      <c r="AZ210" s="145">
        <v>1</v>
      </c>
      <c r="BA210" s="145">
        <v>0</v>
      </c>
      <c r="BB210" s="145">
        <v>0</v>
      </c>
      <c r="BC210" s="145">
        <v>0</v>
      </c>
      <c r="BD210" s="145">
        <v>0</v>
      </c>
      <c r="BE210" s="145">
        <v>0</v>
      </c>
      <c r="BF210" s="145">
        <v>0</v>
      </c>
      <c r="BG210" s="145">
        <v>0</v>
      </c>
      <c r="BH210" s="145">
        <v>1</v>
      </c>
      <c r="BI210" s="145">
        <v>0</v>
      </c>
      <c r="BJ210" s="145">
        <v>0</v>
      </c>
      <c r="BK210" s="145">
        <v>0</v>
      </c>
      <c r="BL210" s="145">
        <v>0</v>
      </c>
      <c r="BM210" s="145">
        <v>0</v>
      </c>
      <c r="BN210" s="145">
        <v>0</v>
      </c>
      <c r="BO210" s="145">
        <v>0</v>
      </c>
      <c r="BP210" s="145">
        <v>0</v>
      </c>
      <c r="BQ210" s="145">
        <v>1</v>
      </c>
      <c r="BR210" s="145">
        <v>0</v>
      </c>
      <c r="BS210" s="145">
        <v>0</v>
      </c>
      <c r="BT210" s="145">
        <v>0</v>
      </c>
      <c r="BU210" s="145">
        <v>42</v>
      </c>
      <c r="BV210" s="145">
        <v>169</v>
      </c>
      <c r="BW210" s="145">
        <v>4</v>
      </c>
      <c r="BX210" s="145">
        <v>36</v>
      </c>
      <c r="BY210" s="145">
        <v>37</v>
      </c>
      <c r="BZ210" s="145">
        <v>1</v>
      </c>
      <c r="CA210" s="145">
        <v>0</v>
      </c>
      <c r="CB210" s="145">
        <v>0</v>
      </c>
      <c r="CC210" s="145">
        <v>0</v>
      </c>
      <c r="CD210" s="145">
        <v>0</v>
      </c>
      <c r="CE210" s="145">
        <v>1</v>
      </c>
      <c r="CF210" s="145">
        <v>0</v>
      </c>
      <c r="CG210" s="145">
        <v>28</v>
      </c>
      <c r="CH210" s="145">
        <v>1</v>
      </c>
      <c r="CI210" s="145">
        <v>0</v>
      </c>
      <c r="CJ210" s="145">
        <v>1</v>
      </c>
      <c r="CK210" s="145">
        <v>9</v>
      </c>
      <c r="CL210" s="145">
        <v>1</v>
      </c>
      <c r="CM210" s="145">
        <v>10</v>
      </c>
      <c r="CN210" s="145">
        <v>2</v>
      </c>
      <c r="CO210" s="145">
        <v>0</v>
      </c>
      <c r="CP210" s="145">
        <v>2</v>
      </c>
      <c r="CQ210" s="145">
        <v>0</v>
      </c>
      <c r="CR210" s="145">
        <v>1</v>
      </c>
      <c r="CS210" s="145">
        <v>0</v>
      </c>
      <c r="CT210" s="145">
        <v>1</v>
      </c>
      <c r="CU210" s="145">
        <v>0</v>
      </c>
      <c r="CV210" s="145">
        <v>0</v>
      </c>
      <c r="CW210" s="145">
        <v>0</v>
      </c>
      <c r="CX210" s="145">
        <v>1</v>
      </c>
      <c r="CY210" s="145">
        <v>0</v>
      </c>
      <c r="CZ210" s="145">
        <v>0</v>
      </c>
      <c r="DA210" s="145">
        <v>0</v>
      </c>
      <c r="DB210" s="145">
        <v>0</v>
      </c>
      <c r="DC210" s="145">
        <v>1</v>
      </c>
      <c r="DD210" s="145">
        <v>15</v>
      </c>
      <c r="DE210" s="145">
        <v>1</v>
      </c>
      <c r="DF210" s="145">
        <v>2</v>
      </c>
      <c r="DG210" s="145">
        <v>6</v>
      </c>
      <c r="DH210" s="145">
        <v>1</v>
      </c>
      <c r="DI210" s="145">
        <v>2</v>
      </c>
      <c r="DJ210" s="145">
        <v>19</v>
      </c>
      <c r="DK210" s="145">
        <v>1</v>
      </c>
      <c r="DL210" s="145">
        <v>3</v>
      </c>
      <c r="DM210" s="145">
        <v>4</v>
      </c>
      <c r="DN210" s="145">
        <v>0</v>
      </c>
      <c r="DO210" s="145">
        <v>1</v>
      </c>
      <c r="DP210" s="145">
        <v>29</v>
      </c>
      <c r="DQ210" s="145">
        <v>1</v>
      </c>
      <c r="DR210" s="145">
        <v>0</v>
      </c>
      <c r="DS210" s="145">
        <v>0</v>
      </c>
      <c r="DT210" s="145">
        <v>0</v>
      </c>
      <c r="DU210" s="145">
        <v>0</v>
      </c>
      <c r="DV210" s="145">
        <v>1</v>
      </c>
      <c r="DW210" s="145">
        <v>1</v>
      </c>
      <c r="DX210" s="145">
        <v>0</v>
      </c>
      <c r="DY210" s="145">
        <v>0</v>
      </c>
      <c r="DZ210" s="145">
        <v>0</v>
      </c>
      <c r="EA210" s="145">
        <v>0</v>
      </c>
      <c r="EB210" s="145">
        <v>0</v>
      </c>
      <c r="EC210" s="145">
        <v>1</v>
      </c>
      <c r="ED210" s="145">
        <v>1</v>
      </c>
      <c r="EE210" s="145">
        <v>4</v>
      </c>
      <c r="EF210" s="145">
        <v>3</v>
      </c>
      <c r="EG210" s="145">
        <v>8</v>
      </c>
      <c r="EH210" s="145">
        <v>0</v>
      </c>
      <c r="EI210" s="145">
        <v>8</v>
      </c>
      <c r="EJ210" s="145">
        <v>25</v>
      </c>
      <c r="EK210" s="145">
        <v>30</v>
      </c>
      <c r="EL210" s="145">
        <v>0</v>
      </c>
      <c r="EM210" s="145">
        <v>7</v>
      </c>
      <c r="EN210" s="145">
        <v>0</v>
      </c>
      <c r="EO210" s="145">
        <v>0</v>
      </c>
      <c r="EP210" s="145">
        <v>18</v>
      </c>
      <c r="EQ210" s="145">
        <v>0</v>
      </c>
      <c r="ER210" s="145">
        <v>11</v>
      </c>
      <c r="ES210" s="145">
        <v>0</v>
      </c>
      <c r="ET210" s="145">
        <v>1</v>
      </c>
      <c r="EU210" s="145">
        <v>1</v>
      </c>
      <c r="EV210" s="145">
        <v>0</v>
      </c>
      <c r="EW210" s="145">
        <v>4</v>
      </c>
      <c r="EX210" s="145">
        <v>0</v>
      </c>
      <c r="EY210" s="145">
        <v>0</v>
      </c>
      <c r="EZ210" s="145">
        <v>0</v>
      </c>
      <c r="FA210" s="145">
        <v>0</v>
      </c>
      <c r="FB210" s="145">
        <v>0</v>
      </c>
      <c r="FC210" s="145">
        <v>0</v>
      </c>
      <c r="FD210" s="145">
        <v>1</v>
      </c>
      <c r="FE210" s="145">
        <v>1</v>
      </c>
      <c r="FF210" s="145">
        <v>9</v>
      </c>
      <c r="FG210" s="145">
        <v>1</v>
      </c>
      <c r="FH210" s="145">
        <v>1</v>
      </c>
      <c r="FI210" s="145">
        <v>0</v>
      </c>
      <c r="FJ210" s="145">
        <v>1</v>
      </c>
      <c r="FK210" s="145">
        <v>0</v>
      </c>
      <c r="FL210" s="145">
        <v>14</v>
      </c>
      <c r="FM210" s="145">
        <v>1</v>
      </c>
      <c r="FN210" s="145">
        <v>14</v>
      </c>
      <c r="FO210" s="145">
        <v>2</v>
      </c>
      <c r="FP210" s="145">
        <v>3</v>
      </c>
      <c r="FQ210" s="145">
        <v>2</v>
      </c>
      <c r="FR210" s="145">
        <v>23</v>
      </c>
      <c r="FS210" s="145">
        <v>3</v>
      </c>
      <c r="FT210" s="145">
        <v>0</v>
      </c>
      <c r="FU210" s="145">
        <v>0</v>
      </c>
      <c r="FV210" s="145">
        <v>6</v>
      </c>
      <c r="FW210" s="145">
        <v>7</v>
      </c>
      <c r="FX210" s="145">
        <v>8</v>
      </c>
      <c r="FY210" s="145">
        <v>0</v>
      </c>
      <c r="FZ210" s="145">
        <v>0</v>
      </c>
      <c r="GA210" s="145">
        <v>0</v>
      </c>
      <c r="GB210" s="145">
        <v>0</v>
      </c>
      <c r="GC210" s="145">
        <v>0</v>
      </c>
      <c r="GD210" s="145">
        <v>0</v>
      </c>
      <c r="GE210" s="145">
        <v>0</v>
      </c>
      <c r="GF210" s="145">
        <v>0</v>
      </c>
      <c r="GG210" s="145">
        <v>0</v>
      </c>
      <c r="GH210" s="145">
        <v>0</v>
      </c>
      <c r="GI210" s="145">
        <v>0</v>
      </c>
      <c r="GJ210" s="145">
        <v>0</v>
      </c>
      <c r="GK210" s="145">
        <v>0</v>
      </c>
      <c r="GL210" s="145">
        <v>31</v>
      </c>
      <c r="GM210" s="145">
        <v>10</v>
      </c>
      <c r="GN210" s="145">
        <v>3</v>
      </c>
      <c r="GO210" s="145">
        <v>9</v>
      </c>
      <c r="GP210" s="145">
        <v>0</v>
      </c>
      <c r="GQ210" s="145">
        <v>5</v>
      </c>
      <c r="GR210" s="145">
        <v>1</v>
      </c>
      <c r="GS210" s="145">
        <v>14</v>
      </c>
      <c r="GT210" s="145">
        <v>14</v>
      </c>
      <c r="GU210" s="145">
        <v>10</v>
      </c>
      <c r="GV210" s="145">
        <v>29</v>
      </c>
      <c r="GW210" s="145">
        <v>3</v>
      </c>
      <c r="GX210" s="145">
        <v>0</v>
      </c>
      <c r="GY210" s="145">
        <v>0</v>
      </c>
      <c r="GZ210" s="145">
        <v>0</v>
      </c>
      <c r="HA210" s="145">
        <v>0</v>
      </c>
      <c r="HB210" s="145">
        <v>2</v>
      </c>
      <c r="HC210" s="145">
        <v>2</v>
      </c>
      <c r="HD210" s="145">
        <v>0</v>
      </c>
      <c r="HE210" s="145">
        <v>5</v>
      </c>
      <c r="HF210" s="145">
        <v>76</v>
      </c>
      <c r="HG210" s="145">
        <v>1</v>
      </c>
      <c r="HH210" s="145">
        <v>8</v>
      </c>
      <c r="HI210" s="145">
        <v>1</v>
      </c>
      <c r="HJ210" s="145">
        <v>0</v>
      </c>
      <c r="HK210" s="145">
        <v>0</v>
      </c>
      <c r="HL210" s="145">
        <v>0</v>
      </c>
      <c r="HM210" s="145">
        <v>0</v>
      </c>
      <c r="HN210" s="145">
        <v>0</v>
      </c>
      <c r="HO210" s="145">
        <v>0</v>
      </c>
      <c r="HP210" s="145">
        <v>2</v>
      </c>
      <c r="HQ210" s="145">
        <v>1</v>
      </c>
      <c r="HR210" s="145">
        <v>1</v>
      </c>
      <c r="HS210" s="145">
        <v>3</v>
      </c>
      <c r="HT210" s="145">
        <v>0</v>
      </c>
      <c r="HU210" s="145">
        <v>1</v>
      </c>
      <c r="HV210" s="145">
        <v>6</v>
      </c>
      <c r="HW210" s="145">
        <v>0</v>
      </c>
      <c r="HX210" s="145">
        <v>1</v>
      </c>
      <c r="HY210" s="145">
        <v>0</v>
      </c>
      <c r="HZ210" s="145">
        <v>1</v>
      </c>
      <c r="IA210" s="145">
        <v>0</v>
      </c>
      <c r="IB210" s="145">
        <v>0</v>
      </c>
      <c r="IC210" s="145">
        <v>1</v>
      </c>
      <c r="ID210" s="145">
        <v>0</v>
      </c>
      <c r="IE210" s="145">
        <v>21</v>
      </c>
      <c r="IF210" s="145">
        <v>31</v>
      </c>
      <c r="IG210" s="145">
        <v>0</v>
      </c>
      <c r="IH210" s="145">
        <v>0</v>
      </c>
      <c r="II210" s="145">
        <v>1</v>
      </c>
      <c r="IJ210" s="145">
        <v>2</v>
      </c>
      <c r="IK210" s="145">
        <v>0</v>
      </c>
      <c r="IL210" s="145">
        <v>0</v>
      </c>
      <c r="IM210" s="145">
        <v>1</v>
      </c>
      <c r="IN210" s="145">
        <v>11</v>
      </c>
      <c r="IO210" s="145">
        <v>0</v>
      </c>
      <c r="IP210" s="145">
        <v>0</v>
      </c>
      <c r="IQ210" s="145">
        <v>0</v>
      </c>
      <c r="IR210" s="145">
        <v>0</v>
      </c>
      <c r="IS210" s="145">
        <v>0</v>
      </c>
      <c r="IT210" s="145">
        <v>0</v>
      </c>
      <c r="IU210" s="145">
        <v>0</v>
      </c>
      <c r="IV210" s="145">
        <v>0</v>
      </c>
    </row>
    <row r="211" spans="1:256" x14ac:dyDescent="0.2">
      <c r="A211" s="144" t="s">
        <v>773</v>
      </c>
      <c r="B211" s="145">
        <v>153</v>
      </c>
      <c r="C211" s="145">
        <v>23</v>
      </c>
      <c r="D211" s="145">
        <v>8</v>
      </c>
      <c r="E211" s="145">
        <v>42</v>
      </c>
      <c r="F211" s="145">
        <v>5</v>
      </c>
      <c r="G211" s="145">
        <v>284</v>
      </c>
      <c r="H211" s="145">
        <v>46</v>
      </c>
      <c r="I211" s="145">
        <v>3</v>
      </c>
      <c r="J211" s="145">
        <v>9</v>
      </c>
      <c r="K211" s="145">
        <v>12</v>
      </c>
      <c r="L211" s="145">
        <v>221</v>
      </c>
      <c r="M211" s="145">
        <v>75</v>
      </c>
      <c r="N211" s="145">
        <v>52</v>
      </c>
      <c r="O211" s="145">
        <v>93</v>
      </c>
      <c r="P211" s="145">
        <v>65</v>
      </c>
      <c r="Q211" s="145">
        <v>78</v>
      </c>
      <c r="R211" s="145">
        <v>20</v>
      </c>
      <c r="S211" s="145">
        <v>85</v>
      </c>
      <c r="T211" s="145">
        <v>93</v>
      </c>
      <c r="U211" s="145">
        <v>78</v>
      </c>
      <c r="V211" s="145">
        <v>103</v>
      </c>
      <c r="W211" s="145">
        <v>695</v>
      </c>
      <c r="X211" s="145">
        <v>15</v>
      </c>
      <c r="Y211" s="145">
        <v>62</v>
      </c>
      <c r="Z211" s="145">
        <v>85</v>
      </c>
      <c r="AA211" s="145">
        <v>4</v>
      </c>
      <c r="AB211" s="145">
        <v>9</v>
      </c>
      <c r="AC211" s="145">
        <v>11</v>
      </c>
      <c r="AD211" s="145">
        <v>10</v>
      </c>
      <c r="AE211" s="145">
        <v>1</v>
      </c>
      <c r="AF211" s="145">
        <v>5</v>
      </c>
      <c r="AG211" s="145">
        <v>6</v>
      </c>
      <c r="AH211" s="145">
        <v>3</v>
      </c>
      <c r="AI211" s="145">
        <v>6</v>
      </c>
      <c r="AJ211" s="145">
        <v>12</v>
      </c>
      <c r="AK211" s="145">
        <v>12</v>
      </c>
      <c r="AL211" s="145">
        <v>6</v>
      </c>
      <c r="AM211" s="145">
        <v>171</v>
      </c>
      <c r="AN211" s="145">
        <v>30</v>
      </c>
      <c r="AO211" s="145">
        <v>24</v>
      </c>
      <c r="AP211" s="145">
        <v>23</v>
      </c>
      <c r="AQ211" s="145">
        <v>60</v>
      </c>
      <c r="AR211" s="145">
        <v>63</v>
      </c>
      <c r="AS211" s="145">
        <v>27</v>
      </c>
      <c r="AT211" s="145">
        <v>13</v>
      </c>
      <c r="AU211" s="145">
        <v>51</v>
      </c>
      <c r="AV211" s="145">
        <v>12</v>
      </c>
      <c r="AW211" s="145">
        <v>77</v>
      </c>
      <c r="AX211" s="145">
        <v>76</v>
      </c>
      <c r="AY211" s="145">
        <v>68</v>
      </c>
      <c r="AZ211" s="145">
        <v>88</v>
      </c>
      <c r="BA211" s="145">
        <v>17</v>
      </c>
      <c r="BB211" s="145">
        <v>39</v>
      </c>
      <c r="BC211" s="145">
        <v>15</v>
      </c>
      <c r="BD211" s="145">
        <v>38</v>
      </c>
      <c r="BE211" s="145">
        <v>59</v>
      </c>
      <c r="BF211" s="145">
        <v>23</v>
      </c>
      <c r="BG211" s="145">
        <v>45</v>
      </c>
      <c r="BH211" s="145">
        <v>95</v>
      </c>
      <c r="BI211" s="145">
        <v>19</v>
      </c>
      <c r="BJ211" s="145">
        <v>62</v>
      </c>
      <c r="BK211" s="145">
        <v>15</v>
      </c>
      <c r="BL211" s="145">
        <v>42</v>
      </c>
      <c r="BM211" s="145">
        <v>26</v>
      </c>
      <c r="BN211" s="145">
        <v>44</v>
      </c>
      <c r="BO211" s="145">
        <v>90</v>
      </c>
      <c r="BP211" s="145">
        <v>37</v>
      </c>
      <c r="BQ211" s="145">
        <v>19</v>
      </c>
      <c r="BR211" s="145">
        <v>47</v>
      </c>
      <c r="BS211" s="145">
        <v>23</v>
      </c>
      <c r="BT211" s="145">
        <v>73</v>
      </c>
      <c r="BU211" s="145">
        <v>166</v>
      </c>
      <c r="BV211" s="145">
        <v>10</v>
      </c>
      <c r="BW211" s="145">
        <v>35</v>
      </c>
      <c r="BX211" s="145">
        <v>40</v>
      </c>
      <c r="BY211" s="145">
        <v>34</v>
      </c>
      <c r="BZ211" s="145">
        <v>10</v>
      </c>
      <c r="CA211" s="145">
        <v>22</v>
      </c>
      <c r="CB211" s="145">
        <v>45</v>
      </c>
      <c r="CC211" s="145">
        <v>31</v>
      </c>
      <c r="CD211" s="145">
        <v>9</v>
      </c>
      <c r="CE211" s="145">
        <v>33</v>
      </c>
      <c r="CF211" s="145">
        <v>38</v>
      </c>
      <c r="CG211" s="145">
        <v>23</v>
      </c>
      <c r="CH211" s="145">
        <v>40</v>
      </c>
      <c r="CI211" s="145">
        <v>41</v>
      </c>
      <c r="CJ211" s="145">
        <v>13</v>
      </c>
      <c r="CK211" s="145">
        <v>18</v>
      </c>
      <c r="CL211" s="145">
        <v>44</v>
      </c>
      <c r="CM211" s="145">
        <v>34</v>
      </c>
      <c r="CN211" s="145">
        <v>10</v>
      </c>
      <c r="CO211" s="145">
        <v>26</v>
      </c>
      <c r="CP211" s="145">
        <v>14</v>
      </c>
      <c r="CQ211" s="145">
        <v>2</v>
      </c>
      <c r="CR211" s="145">
        <v>11</v>
      </c>
      <c r="CS211" s="145">
        <v>1</v>
      </c>
      <c r="CT211" s="145">
        <v>5</v>
      </c>
      <c r="CU211" s="145">
        <v>11</v>
      </c>
      <c r="CV211" s="145">
        <v>12</v>
      </c>
      <c r="CW211" s="145">
        <v>20</v>
      </c>
      <c r="CX211" s="145">
        <v>11</v>
      </c>
      <c r="CY211" s="145">
        <v>32</v>
      </c>
      <c r="CZ211" s="145">
        <v>3</v>
      </c>
      <c r="DA211" s="145">
        <v>3</v>
      </c>
      <c r="DB211" s="145">
        <v>4</v>
      </c>
      <c r="DC211" s="145">
        <v>20</v>
      </c>
      <c r="DD211" s="145">
        <v>26</v>
      </c>
      <c r="DE211" s="145">
        <v>9</v>
      </c>
      <c r="DF211" s="145">
        <v>12</v>
      </c>
      <c r="DG211" s="145">
        <v>15</v>
      </c>
      <c r="DH211" s="145">
        <v>4</v>
      </c>
      <c r="DI211" s="145">
        <v>15</v>
      </c>
      <c r="DJ211" s="145">
        <v>18</v>
      </c>
      <c r="DK211" s="145">
        <v>3</v>
      </c>
      <c r="DL211" s="145">
        <v>6</v>
      </c>
      <c r="DM211" s="145">
        <v>7</v>
      </c>
      <c r="DN211" s="145">
        <v>5</v>
      </c>
      <c r="DO211" s="145">
        <v>7</v>
      </c>
      <c r="DP211" s="145">
        <v>42</v>
      </c>
      <c r="DQ211" s="145">
        <v>35</v>
      </c>
      <c r="DR211" s="145">
        <v>6</v>
      </c>
      <c r="DS211" s="145">
        <v>0</v>
      </c>
      <c r="DT211" s="145">
        <v>9</v>
      </c>
      <c r="DU211" s="145">
        <v>9</v>
      </c>
      <c r="DV211" s="145">
        <v>16</v>
      </c>
      <c r="DW211" s="145">
        <v>8</v>
      </c>
      <c r="DX211" s="145">
        <v>8</v>
      </c>
      <c r="DY211" s="145">
        <v>15</v>
      </c>
      <c r="DZ211" s="145">
        <v>7</v>
      </c>
      <c r="EA211" s="145">
        <v>7</v>
      </c>
      <c r="EB211" s="145">
        <v>5</v>
      </c>
      <c r="EC211" s="145">
        <v>15</v>
      </c>
      <c r="ED211" s="145">
        <v>6</v>
      </c>
      <c r="EE211" s="145">
        <v>38</v>
      </c>
      <c r="EF211" s="145">
        <v>28</v>
      </c>
      <c r="EG211" s="145">
        <v>34</v>
      </c>
      <c r="EH211" s="145">
        <v>31</v>
      </c>
      <c r="EI211" s="145">
        <v>46</v>
      </c>
      <c r="EJ211" s="145">
        <v>39</v>
      </c>
      <c r="EK211" s="145">
        <v>23</v>
      </c>
      <c r="EL211" s="145">
        <v>22</v>
      </c>
      <c r="EM211" s="145">
        <v>5</v>
      </c>
      <c r="EN211" s="145">
        <v>8</v>
      </c>
      <c r="EO211" s="145">
        <v>9</v>
      </c>
      <c r="EP211" s="145">
        <v>24</v>
      </c>
      <c r="EQ211" s="145">
        <v>1</v>
      </c>
      <c r="ER211" s="145">
        <v>23</v>
      </c>
      <c r="ES211" s="145">
        <v>21</v>
      </c>
      <c r="ET211" s="145">
        <v>120</v>
      </c>
      <c r="EU211" s="145">
        <v>60</v>
      </c>
      <c r="EV211" s="145">
        <v>56</v>
      </c>
      <c r="EW211" s="145">
        <v>28</v>
      </c>
      <c r="EX211" s="145">
        <v>9</v>
      </c>
      <c r="EY211" s="145">
        <v>20</v>
      </c>
      <c r="EZ211" s="145">
        <v>41</v>
      </c>
      <c r="FA211" s="145">
        <v>31</v>
      </c>
      <c r="FB211" s="145">
        <v>20</v>
      </c>
      <c r="FC211" s="145">
        <v>58</v>
      </c>
      <c r="FD211" s="145">
        <v>10</v>
      </c>
      <c r="FE211" s="145">
        <v>86</v>
      </c>
      <c r="FF211" s="145">
        <v>58</v>
      </c>
      <c r="FG211" s="145">
        <v>46</v>
      </c>
      <c r="FH211" s="145">
        <v>1</v>
      </c>
      <c r="FI211" s="145">
        <v>9</v>
      </c>
      <c r="FJ211" s="145">
        <v>11</v>
      </c>
      <c r="FK211" s="145">
        <v>3</v>
      </c>
      <c r="FL211" s="145">
        <v>9</v>
      </c>
      <c r="FM211" s="145">
        <v>6</v>
      </c>
      <c r="FN211" s="145">
        <v>20</v>
      </c>
      <c r="FO211" s="145">
        <v>8</v>
      </c>
      <c r="FP211" s="145">
        <v>9</v>
      </c>
      <c r="FQ211" s="145">
        <v>3</v>
      </c>
      <c r="FR211" s="145">
        <v>16</v>
      </c>
      <c r="FS211" s="145">
        <v>24</v>
      </c>
      <c r="FT211" s="145">
        <v>0</v>
      </c>
      <c r="FU211" s="145">
        <v>2</v>
      </c>
      <c r="FV211" s="145">
        <v>4</v>
      </c>
      <c r="FW211" s="145">
        <v>4</v>
      </c>
      <c r="FX211" s="145">
        <v>8</v>
      </c>
      <c r="FY211" s="145">
        <v>41</v>
      </c>
      <c r="FZ211" s="145">
        <v>48</v>
      </c>
      <c r="GA211" s="145">
        <v>1</v>
      </c>
      <c r="GB211" s="145">
        <v>4</v>
      </c>
      <c r="GC211" s="145">
        <v>1</v>
      </c>
      <c r="GD211" s="145">
        <v>8</v>
      </c>
      <c r="GE211" s="145">
        <v>15</v>
      </c>
      <c r="GF211" s="145">
        <v>18</v>
      </c>
      <c r="GG211" s="145">
        <v>6</v>
      </c>
      <c r="GH211" s="145">
        <v>24</v>
      </c>
      <c r="GI211" s="145">
        <v>9</v>
      </c>
      <c r="GJ211" s="145">
        <v>10</v>
      </c>
      <c r="GK211" s="145">
        <v>6</v>
      </c>
      <c r="GL211" s="145">
        <v>41</v>
      </c>
      <c r="GM211" s="145">
        <v>45</v>
      </c>
      <c r="GN211" s="145">
        <v>4</v>
      </c>
      <c r="GO211" s="145">
        <v>9</v>
      </c>
      <c r="GP211" s="145">
        <v>23</v>
      </c>
      <c r="GQ211" s="145">
        <v>14</v>
      </c>
      <c r="GR211" s="145">
        <v>15</v>
      </c>
      <c r="GS211" s="145">
        <v>11</v>
      </c>
      <c r="GT211" s="145">
        <v>5</v>
      </c>
      <c r="GU211" s="145">
        <v>64</v>
      </c>
      <c r="GV211" s="145">
        <v>40</v>
      </c>
      <c r="GW211" s="145">
        <v>28</v>
      </c>
      <c r="GX211" s="145">
        <v>32</v>
      </c>
      <c r="GY211" s="145">
        <v>9</v>
      </c>
      <c r="GZ211" s="145">
        <v>25</v>
      </c>
      <c r="HA211" s="145">
        <v>20</v>
      </c>
      <c r="HB211" s="145">
        <v>49</v>
      </c>
      <c r="HC211" s="145">
        <v>17</v>
      </c>
      <c r="HD211" s="145">
        <v>22</v>
      </c>
      <c r="HE211" s="145">
        <v>49</v>
      </c>
      <c r="HF211" s="145">
        <v>121</v>
      </c>
      <c r="HG211" s="145">
        <v>41</v>
      </c>
      <c r="HH211" s="145">
        <v>52</v>
      </c>
      <c r="HI211" s="145">
        <v>16</v>
      </c>
      <c r="HJ211" s="145">
        <v>0</v>
      </c>
      <c r="HK211" s="145">
        <v>6</v>
      </c>
      <c r="HL211" s="145">
        <v>17</v>
      </c>
      <c r="HM211" s="145">
        <v>6</v>
      </c>
      <c r="HN211" s="145">
        <v>16</v>
      </c>
      <c r="HO211" s="145">
        <v>22</v>
      </c>
      <c r="HP211" s="145">
        <v>24</v>
      </c>
      <c r="HQ211" s="145">
        <v>3</v>
      </c>
      <c r="HR211" s="145">
        <v>3</v>
      </c>
      <c r="HS211" s="145">
        <v>8</v>
      </c>
      <c r="HT211" s="145">
        <v>9</v>
      </c>
      <c r="HU211" s="145">
        <v>10</v>
      </c>
      <c r="HV211" s="145">
        <v>27</v>
      </c>
      <c r="HW211" s="145">
        <v>18</v>
      </c>
      <c r="HX211" s="145">
        <v>21</v>
      </c>
      <c r="HY211" s="145">
        <v>4</v>
      </c>
      <c r="HZ211" s="145">
        <v>24</v>
      </c>
      <c r="IA211" s="145">
        <v>28</v>
      </c>
      <c r="IB211" s="145">
        <v>16</v>
      </c>
      <c r="IC211" s="145">
        <v>10</v>
      </c>
      <c r="ID211" s="145">
        <v>1</v>
      </c>
      <c r="IE211" s="145">
        <v>16</v>
      </c>
      <c r="IF211" s="145">
        <v>55</v>
      </c>
      <c r="IG211" s="145">
        <v>7</v>
      </c>
      <c r="IH211" s="145">
        <v>3</v>
      </c>
      <c r="II211" s="145">
        <v>14</v>
      </c>
      <c r="IJ211" s="145">
        <v>7</v>
      </c>
      <c r="IK211" s="145">
        <v>7</v>
      </c>
      <c r="IL211" s="145">
        <v>10</v>
      </c>
      <c r="IM211" s="145">
        <v>7</v>
      </c>
      <c r="IN211" s="145">
        <v>24</v>
      </c>
      <c r="IO211" s="145">
        <v>23</v>
      </c>
      <c r="IP211" s="145">
        <v>25</v>
      </c>
      <c r="IQ211" s="145">
        <v>16</v>
      </c>
      <c r="IR211" s="145">
        <v>12</v>
      </c>
      <c r="IS211" s="145">
        <v>7</v>
      </c>
      <c r="IT211" s="145">
        <v>6</v>
      </c>
      <c r="IU211" s="145">
        <v>16</v>
      </c>
      <c r="IV211" s="145">
        <v>6</v>
      </c>
    </row>
    <row r="212" spans="1:256" x14ac:dyDescent="0.2">
      <c r="A212" s="144" t="s">
        <v>774</v>
      </c>
      <c r="B212" s="145">
        <v>346</v>
      </c>
      <c r="C212" s="145">
        <v>50</v>
      </c>
      <c r="D212" s="145">
        <v>40</v>
      </c>
      <c r="E212" s="145">
        <v>64</v>
      </c>
      <c r="F212" s="145">
        <v>26</v>
      </c>
      <c r="G212" s="145">
        <v>234</v>
      </c>
      <c r="H212" s="145">
        <v>118</v>
      </c>
      <c r="I212" s="145">
        <v>32</v>
      </c>
      <c r="J212" s="145">
        <v>24</v>
      </c>
      <c r="K212" s="145">
        <v>30</v>
      </c>
      <c r="L212" s="145">
        <v>947</v>
      </c>
      <c r="M212" s="145">
        <v>762</v>
      </c>
      <c r="N212" s="145">
        <v>448</v>
      </c>
      <c r="O212" s="145">
        <v>1261</v>
      </c>
      <c r="P212" s="145">
        <v>418</v>
      </c>
      <c r="Q212" s="145">
        <v>931</v>
      </c>
      <c r="R212" s="145">
        <v>311</v>
      </c>
      <c r="S212" s="145">
        <v>690</v>
      </c>
      <c r="T212" s="145">
        <v>785</v>
      </c>
      <c r="U212" s="145">
        <v>546</v>
      </c>
      <c r="V212" s="145">
        <v>794</v>
      </c>
      <c r="W212" s="145">
        <v>494</v>
      </c>
      <c r="X212" s="145">
        <v>49</v>
      </c>
      <c r="Y212" s="145">
        <v>516</v>
      </c>
      <c r="Z212" s="145">
        <v>479</v>
      </c>
      <c r="AA212" s="145">
        <v>142</v>
      </c>
      <c r="AB212" s="145">
        <v>178</v>
      </c>
      <c r="AC212" s="145">
        <v>1274</v>
      </c>
      <c r="AD212" s="145">
        <v>107</v>
      </c>
      <c r="AE212" s="145">
        <v>29</v>
      </c>
      <c r="AF212" s="145">
        <v>80</v>
      </c>
      <c r="AG212" s="145">
        <v>29</v>
      </c>
      <c r="AH212" s="145">
        <v>73</v>
      </c>
      <c r="AI212" s="145">
        <v>49</v>
      </c>
      <c r="AJ212" s="145">
        <v>262</v>
      </c>
      <c r="AK212" s="145">
        <v>75</v>
      </c>
      <c r="AL212" s="145">
        <v>57</v>
      </c>
      <c r="AM212" s="145">
        <v>478</v>
      </c>
      <c r="AN212" s="145">
        <v>85</v>
      </c>
      <c r="AO212" s="145">
        <v>113</v>
      </c>
      <c r="AP212" s="145">
        <v>79</v>
      </c>
      <c r="AQ212" s="145">
        <v>203</v>
      </c>
      <c r="AR212" s="145">
        <v>208</v>
      </c>
      <c r="AS212" s="145">
        <v>59</v>
      </c>
      <c r="AT212" s="145">
        <v>50</v>
      </c>
      <c r="AU212" s="145">
        <v>176</v>
      </c>
      <c r="AV212" s="145">
        <v>29</v>
      </c>
      <c r="AW212" s="145">
        <v>196</v>
      </c>
      <c r="AX212" s="145">
        <v>163</v>
      </c>
      <c r="AY212" s="145">
        <v>164</v>
      </c>
      <c r="AZ212" s="145">
        <v>314</v>
      </c>
      <c r="BA212" s="145">
        <v>63</v>
      </c>
      <c r="BB212" s="145">
        <v>100</v>
      </c>
      <c r="BC212" s="145">
        <v>32</v>
      </c>
      <c r="BD212" s="145">
        <v>181</v>
      </c>
      <c r="BE212" s="145">
        <v>124</v>
      </c>
      <c r="BF212" s="145">
        <v>71</v>
      </c>
      <c r="BG212" s="145">
        <v>175</v>
      </c>
      <c r="BH212" s="145">
        <v>195</v>
      </c>
      <c r="BI212" s="145">
        <v>163</v>
      </c>
      <c r="BJ212" s="145">
        <v>171</v>
      </c>
      <c r="BK212" s="145">
        <v>84</v>
      </c>
      <c r="BL212" s="145">
        <v>176</v>
      </c>
      <c r="BM212" s="145">
        <v>65</v>
      </c>
      <c r="BN212" s="145">
        <v>149</v>
      </c>
      <c r="BO212" s="145">
        <v>229</v>
      </c>
      <c r="BP212" s="145">
        <v>122</v>
      </c>
      <c r="BQ212" s="145">
        <v>84</v>
      </c>
      <c r="BR212" s="145">
        <v>106</v>
      </c>
      <c r="BS212" s="145">
        <v>86</v>
      </c>
      <c r="BT212" s="145">
        <v>162</v>
      </c>
      <c r="BU212" s="145">
        <v>105</v>
      </c>
      <c r="BV212" s="145">
        <v>412</v>
      </c>
      <c r="BW212" s="145">
        <v>441</v>
      </c>
      <c r="BX212" s="145">
        <v>436</v>
      </c>
      <c r="BY212" s="145">
        <v>427</v>
      </c>
      <c r="BZ212" s="145">
        <v>28</v>
      </c>
      <c r="CA212" s="145">
        <v>57</v>
      </c>
      <c r="CB212" s="145">
        <v>170</v>
      </c>
      <c r="CC212" s="145">
        <v>121</v>
      </c>
      <c r="CD212" s="145">
        <v>55</v>
      </c>
      <c r="CE212" s="145">
        <v>104</v>
      </c>
      <c r="CF212" s="145">
        <v>167</v>
      </c>
      <c r="CG212" s="145">
        <v>198</v>
      </c>
      <c r="CH212" s="145">
        <v>199</v>
      </c>
      <c r="CI212" s="145">
        <v>147</v>
      </c>
      <c r="CJ212" s="145">
        <v>78</v>
      </c>
      <c r="CK212" s="145">
        <v>41</v>
      </c>
      <c r="CL212" s="145">
        <v>147</v>
      </c>
      <c r="CM212" s="145">
        <v>317</v>
      </c>
      <c r="CN212" s="145">
        <v>164</v>
      </c>
      <c r="CO212" s="145">
        <v>183</v>
      </c>
      <c r="CP212" s="145">
        <v>53</v>
      </c>
      <c r="CQ212" s="145">
        <v>42</v>
      </c>
      <c r="CR212" s="145">
        <v>22</v>
      </c>
      <c r="CS212" s="145">
        <v>28</v>
      </c>
      <c r="CT212" s="145">
        <v>26</v>
      </c>
      <c r="CU212" s="145">
        <v>27</v>
      </c>
      <c r="CV212" s="145">
        <v>31</v>
      </c>
      <c r="CW212" s="145">
        <v>33</v>
      </c>
      <c r="CX212" s="145">
        <v>32</v>
      </c>
      <c r="CY212" s="145">
        <v>41</v>
      </c>
      <c r="CZ212" s="145">
        <v>14</v>
      </c>
      <c r="DA212" s="145">
        <v>12</v>
      </c>
      <c r="DB212" s="145">
        <v>24</v>
      </c>
      <c r="DC212" s="145">
        <v>88</v>
      </c>
      <c r="DD212" s="145">
        <v>109</v>
      </c>
      <c r="DE212" s="145">
        <v>70</v>
      </c>
      <c r="DF212" s="145">
        <v>97</v>
      </c>
      <c r="DG212" s="145">
        <v>196</v>
      </c>
      <c r="DH212" s="145">
        <v>36</v>
      </c>
      <c r="DI212" s="145">
        <v>113</v>
      </c>
      <c r="DJ212" s="145">
        <v>247</v>
      </c>
      <c r="DK212" s="145">
        <v>57</v>
      </c>
      <c r="DL212" s="145">
        <v>78</v>
      </c>
      <c r="DM212" s="145">
        <v>44</v>
      </c>
      <c r="DN212" s="145">
        <v>30</v>
      </c>
      <c r="DO212" s="145">
        <v>21</v>
      </c>
      <c r="DP212" s="145">
        <v>249</v>
      </c>
      <c r="DQ212" s="145">
        <v>65</v>
      </c>
      <c r="DR212" s="145">
        <v>12</v>
      </c>
      <c r="DS212" s="145">
        <v>11</v>
      </c>
      <c r="DT212" s="145">
        <v>10</v>
      </c>
      <c r="DU212" s="145">
        <v>40</v>
      </c>
      <c r="DV212" s="145">
        <v>22</v>
      </c>
      <c r="DW212" s="145">
        <v>41</v>
      </c>
      <c r="DX212" s="145">
        <v>42</v>
      </c>
      <c r="DY212" s="145">
        <v>62</v>
      </c>
      <c r="DZ212" s="145">
        <v>31</v>
      </c>
      <c r="EA212" s="145">
        <v>48</v>
      </c>
      <c r="EB212" s="145">
        <v>18</v>
      </c>
      <c r="EC212" s="145">
        <v>60</v>
      </c>
      <c r="ED212" s="145">
        <v>121</v>
      </c>
      <c r="EE212" s="145">
        <v>151</v>
      </c>
      <c r="EF212" s="145">
        <v>85</v>
      </c>
      <c r="EG212" s="145">
        <v>100</v>
      </c>
      <c r="EH212" s="145">
        <v>161</v>
      </c>
      <c r="EI212" s="145">
        <v>420</v>
      </c>
      <c r="EJ212" s="145">
        <v>322</v>
      </c>
      <c r="EK212" s="145">
        <v>221</v>
      </c>
      <c r="EL212" s="145">
        <v>133</v>
      </c>
      <c r="EM212" s="145">
        <v>36</v>
      </c>
      <c r="EN212" s="145">
        <v>19</v>
      </c>
      <c r="EO212" s="145">
        <v>27</v>
      </c>
      <c r="EP212" s="145">
        <v>92</v>
      </c>
      <c r="EQ212" s="145">
        <v>31</v>
      </c>
      <c r="ER212" s="145">
        <v>56</v>
      </c>
      <c r="ES212" s="145">
        <v>62</v>
      </c>
      <c r="ET212" s="145">
        <v>170</v>
      </c>
      <c r="EU212" s="145">
        <v>91</v>
      </c>
      <c r="EV212" s="145">
        <v>154</v>
      </c>
      <c r="EW212" s="145">
        <v>42</v>
      </c>
      <c r="EX212" s="145">
        <v>14</v>
      </c>
      <c r="EY212" s="145">
        <v>40</v>
      </c>
      <c r="EZ212" s="145">
        <v>102</v>
      </c>
      <c r="FA212" s="145">
        <v>38</v>
      </c>
      <c r="FB212" s="145">
        <v>100</v>
      </c>
      <c r="FC212" s="145">
        <v>125</v>
      </c>
      <c r="FD212" s="145">
        <v>21</v>
      </c>
      <c r="FE212" s="145">
        <v>235</v>
      </c>
      <c r="FF212" s="145">
        <v>294</v>
      </c>
      <c r="FG212" s="145">
        <v>203</v>
      </c>
      <c r="FH212" s="145">
        <v>7</v>
      </c>
      <c r="FI212" s="145">
        <v>95</v>
      </c>
      <c r="FJ212" s="145">
        <v>55</v>
      </c>
      <c r="FK212" s="145">
        <v>12</v>
      </c>
      <c r="FL212" s="145">
        <v>96</v>
      </c>
      <c r="FM212" s="145">
        <v>51</v>
      </c>
      <c r="FN212" s="145">
        <v>87</v>
      </c>
      <c r="FO212" s="145">
        <v>32</v>
      </c>
      <c r="FP212" s="145">
        <v>63</v>
      </c>
      <c r="FQ212" s="145">
        <v>17</v>
      </c>
      <c r="FR212" s="145">
        <v>54</v>
      </c>
      <c r="FS212" s="145">
        <v>120</v>
      </c>
      <c r="FT212" s="145">
        <v>1</v>
      </c>
      <c r="FU212" s="145">
        <v>19</v>
      </c>
      <c r="FV212" s="145">
        <v>19</v>
      </c>
      <c r="FW212" s="145">
        <v>8</v>
      </c>
      <c r="FX212" s="145">
        <v>26</v>
      </c>
      <c r="FY212" s="145">
        <v>65</v>
      </c>
      <c r="FZ212" s="145">
        <v>65</v>
      </c>
      <c r="GA212" s="145">
        <v>6</v>
      </c>
      <c r="GB212" s="145">
        <v>16</v>
      </c>
      <c r="GC212" s="145">
        <v>11</v>
      </c>
      <c r="GD212" s="145">
        <v>4</v>
      </c>
      <c r="GE212" s="145">
        <v>29</v>
      </c>
      <c r="GF212" s="145">
        <v>35</v>
      </c>
      <c r="GG212" s="145">
        <v>10</v>
      </c>
      <c r="GH212" s="145">
        <v>47</v>
      </c>
      <c r="GI212" s="145">
        <v>14</v>
      </c>
      <c r="GJ212" s="145">
        <v>13</v>
      </c>
      <c r="GK212" s="145">
        <v>17</v>
      </c>
      <c r="GL212" s="145">
        <v>438</v>
      </c>
      <c r="GM212" s="145">
        <v>120</v>
      </c>
      <c r="GN212" s="145">
        <v>38</v>
      </c>
      <c r="GO212" s="145">
        <v>68</v>
      </c>
      <c r="GP212" s="145">
        <v>42</v>
      </c>
      <c r="GQ212" s="145">
        <v>127</v>
      </c>
      <c r="GR212" s="145">
        <v>133</v>
      </c>
      <c r="GS212" s="145">
        <v>92</v>
      </c>
      <c r="GT212" s="145">
        <v>38</v>
      </c>
      <c r="GU212" s="145">
        <v>747</v>
      </c>
      <c r="GV212" s="145">
        <v>522</v>
      </c>
      <c r="GW212" s="145">
        <v>89</v>
      </c>
      <c r="GX212" s="145">
        <v>118</v>
      </c>
      <c r="GY212" s="145">
        <v>37</v>
      </c>
      <c r="GZ212" s="145">
        <v>87</v>
      </c>
      <c r="HA212" s="145">
        <v>66</v>
      </c>
      <c r="HB212" s="145">
        <v>176</v>
      </c>
      <c r="HC212" s="145">
        <v>121</v>
      </c>
      <c r="HD212" s="145">
        <v>61</v>
      </c>
      <c r="HE212" s="145">
        <v>106</v>
      </c>
      <c r="HF212" s="145">
        <v>185</v>
      </c>
      <c r="HG212" s="145">
        <v>105</v>
      </c>
      <c r="HH212" s="145">
        <v>284</v>
      </c>
      <c r="HI212" s="145">
        <v>201</v>
      </c>
      <c r="HJ212" s="145">
        <v>12</v>
      </c>
      <c r="HK212" s="145">
        <v>27</v>
      </c>
      <c r="HL212" s="145">
        <v>48</v>
      </c>
      <c r="HM212" s="145">
        <v>30</v>
      </c>
      <c r="HN212" s="145">
        <v>24</v>
      </c>
      <c r="HO212" s="145">
        <v>66</v>
      </c>
      <c r="HP212" s="145">
        <v>300</v>
      </c>
      <c r="HQ212" s="145">
        <v>60</v>
      </c>
      <c r="HR212" s="145">
        <v>45</v>
      </c>
      <c r="HS212" s="145">
        <v>40</v>
      </c>
      <c r="HT212" s="145">
        <v>41</v>
      </c>
      <c r="HU212" s="145">
        <v>68</v>
      </c>
      <c r="HV212" s="145">
        <v>259</v>
      </c>
      <c r="HW212" s="145">
        <v>77</v>
      </c>
      <c r="HX212" s="145">
        <v>53</v>
      </c>
      <c r="HY212" s="145">
        <v>18</v>
      </c>
      <c r="HZ212" s="145">
        <v>106</v>
      </c>
      <c r="IA212" s="145">
        <v>79</v>
      </c>
      <c r="IB212" s="145">
        <v>98</v>
      </c>
      <c r="IC212" s="145">
        <v>63</v>
      </c>
      <c r="ID212" s="145">
        <v>44</v>
      </c>
      <c r="IE212" s="145">
        <v>253</v>
      </c>
      <c r="IF212" s="145">
        <v>243</v>
      </c>
      <c r="IG212" s="145">
        <v>103</v>
      </c>
      <c r="IH212" s="145">
        <v>35</v>
      </c>
      <c r="II212" s="145">
        <v>61</v>
      </c>
      <c r="IJ212" s="145">
        <v>86</v>
      </c>
      <c r="IK212" s="145">
        <v>44</v>
      </c>
      <c r="IL212" s="145">
        <v>58</v>
      </c>
      <c r="IM212" s="145">
        <v>38</v>
      </c>
      <c r="IN212" s="145">
        <v>35</v>
      </c>
      <c r="IO212" s="145">
        <v>58</v>
      </c>
      <c r="IP212" s="145">
        <v>62</v>
      </c>
      <c r="IQ212" s="145">
        <v>45</v>
      </c>
      <c r="IR212" s="145">
        <v>26</v>
      </c>
      <c r="IS212" s="145">
        <v>29</v>
      </c>
      <c r="IT212" s="145">
        <v>13</v>
      </c>
      <c r="IU212" s="145">
        <v>65</v>
      </c>
      <c r="IV212" s="145">
        <v>29</v>
      </c>
    </row>
    <row r="213" spans="1:256" x14ac:dyDescent="0.2">
      <c r="A213" s="144" t="s">
        <v>775</v>
      </c>
      <c r="B213" s="145">
        <v>42</v>
      </c>
      <c r="C213" s="145">
        <v>9</v>
      </c>
      <c r="D213" s="145">
        <v>7</v>
      </c>
      <c r="E213" s="145">
        <v>7</v>
      </c>
      <c r="F213" s="145">
        <v>2</v>
      </c>
      <c r="G213" s="145">
        <v>16</v>
      </c>
      <c r="H213" s="145">
        <v>8</v>
      </c>
      <c r="I213" s="145">
        <v>1</v>
      </c>
      <c r="J213" s="145">
        <v>1</v>
      </c>
      <c r="K213" s="145">
        <v>3</v>
      </c>
      <c r="L213" s="145">
        <v>65</v>
      </c>
      <c r="M213" s="145">
        <v>138</v>
      </c>
      <c r="N213" s="145">
        <v>20</v>
      </c>
      <c r="O213" s="145">
        <v>52</v>
      </c>
      <c r="P213" s="145">
        <v>34</v>
      </c>
      <c r="Q213" s="145">
        <v>42</v>
      </c>
      <c r="R213" s="145">
        <v>17</v>
      </c>
      <c r="S213" s="145">
        <v>20</v>
      </c>
      <c r="T213" s="145">
        <v>64</v>
      </c>
      <c r="U213" s="145">
        <v>36</v>
      </c>
      <c r="V213" s="145">
        <v>40</v>
      </c>
      <c r="W213" s="145">
        <v>43</v>
      </c>
      <c r="X213" s="145">
        <v>0</v>
      </c>
      <c r="Y213" s="145">
        <v>29</v>
      </c>
      <c r="Z213" s="145">
        <v>24</v>
      </c>
      <c r="AA213" s="145">
        <v>10</v>
      </c>
      <c r="AB213" s="145">
        <v>4</v>
      </c>
      <c r="AC213" s="145">
        <v>14</v>
      </c>
      <c r="AD213" s="145">
        <v>13</v>
      </c>
      <c r="AE213" s="145">
        <v>4</v>
      </c>
      <c r="AF213" s="145">
        <v>9</v>
      </c>
      <c r="AG213" s="145">
        <v>2</v>
      </c>
      <c r="AH213" s="145">
        <v>8</v>
      </c>
      <c r="AI213" s="145">
        <v>4</v>
      </c>
      <c r="AJ213" s="145">
        <v>28</v>
      </c>
      <c r="AK213" s="145">
        <v>4</v>
      </c>
      <c r="AL213" s="145">
        <v>3</v>
      </c>
      <c r="AM213" s="145">
        <v>1</v>
      </c>
      <c r="AN213" s="145">
        <v>3</v>
      </c>
      <c r="AO213" s="145">
        <v>0</v>
      </c>
      <c r="AP213" s="145">
        <v>1</v>
      </c>
      <c r="AQ213" s="145">
        <v>8</v>
      </c>
      <c r="AR213" s="145">
        <v>9</v>
      </c>
      <c r="AS213" s="145">
        <v>1</v>
      </c>
      <c r="AT213" s="145">
        <v>0</v>
      </c>
      <c r="AU213" s="145">
        <v>2</v>
      </c>
      <c r="AV213" s="145">
        <v>0</v>
      </c>
      <c r="AW213" s="145">
        <v>1</v>
      </c>
      <c r="AX213" s="145">
        <v>0</v>
      </c>
      <c r="AY213" s="145">
        <v>2</v>
      </c>
      <c r="AZ213" s="145">
        <v>24</v>
      </c>
      <c r="BA213" s="145">
        <v>2</v>
      </c>
      <c r="BB213" s="145">
        <v>1</v>
      </c>
      <c r="BC213" s="145">
        <v>1</v>
      </c>
      <c r="BD213" s="145">
        <v>4</v>
      </c>
      <c r="BE213" s="145">
        <v>0</v>
      </c>
      <c r="BF213" s="145">
        <v>3</v>
      </c>
      <c r="BG213" s="145">
        <v>0</v>
      </c>
      <c r="BH213" s="145">
        <v>3</v>
      </c>
      <c r="BI213" s="145">
        <v>34</v>
      </c>
      <c r="BJ213" s="145">
        <v>5</v>
      </c>
      <c r="BK213" s="145">
        <v>2</v>
      </c>
      <c r="BL213" s="145">
        <v>2</v>
      </c>
      <c r="BM213" s="145">
        <v>2</v>
      </c>
      <c r="BN213" s="145">
        <v>5</v>
      </c>
      <c r="BO213" s="145">
        <v>1</v>
      </c>
      <c r="BP213" s="145">
        <v>2</v>
      </c>
      <c r="BQ213" s="145">
        <v>2</v>
      </c>
      <c r="BR213" s="145">
        <v>1</v>
      </c>
      <c r="BS213" s="145">
        <v>0</v>
      </c>
      <c r="BT213" s="145">
        <v>0</v>
      </c>
      <c r="BU213" s="145">
        <v>21</v>
      </c>
      <c r="BV213" s="145">
        <v>5</v>
      </c>
      <c r="BW213" s="145">
        <v>27</v>
      </c>
      <c r="BX213" s="145">
        <v>27</v>
      </c>
      <c r="BY213" s="145">
        <v>11</v>
      </c>
      <c r="BZ213" s="145">
        <v>1</v>
      </c>
      <c r="CA213" s="145">
        <v>2</v>
      </c>
      <c r="CB213" s="145">
        <v>14</v>
      </c>
      <c r="CC213" s="145">
        <v>8</v>
      </c>
      <c r="CD213" s="145">
        <v>6</v>
      </c>
      <c r="CE213" s="145">
        <v>5</v>
      </c>
      <c r="CF213" s="145">
        <v>9</v>
      </c>
      <c r="CG213" s="145">
        <v>17</v>
      </c>
      <c r="CH213" s="145">
        <v>20</v>
      </c>
      <c r="CI213" s="145">
        <v>13</v>
      </c>
      <c r="CJ213" s="145">
        <v>5</v>
      </c>
      <c r="CK213" s="145">
        <v>2</v>
      </c>
      <c r="CL213" s="145">
        <v>33</v>
      </c>
      <c r="CM213" s="145">
        <v>26</v>
      </c>
      <c r="CN213" s="145">
        <v>9</v>
      </c>
      <c r="CO213" s="145">
        <v>16</v>
      </c>
      <c r="CP213" s="145">
        <v>9</v>
      </c>
      <c r="CQ213" s="145">
        <v>3</v>
      </c>
      <c r="CR213" s="145">
        <v>0</v>
      </c>
      <c r="CS213" s="145">
        <v>3</v>
      </c>
      <c r="CT213" s="145">
        <v>0</v>
      </c>
      <c r="CU213" s="145">
        <v>1</v>
      </c>
      <c r="CV213" s="145">
        <v>0</v>
      </c>
      <c r="CW213" s="145">
        <v>0</v>
      </c>
      <c r="CX213" s="145">
        <v>0</v>
      </c>
      <c r="CY213" s="145">
        <v>0</v>
      </c>
      <c r="CZ213" s="145">
        <v>0</v>
      </c>
      <c r="DA213" s="145">
        <v>0</v>
      </c>
      <c r="DB213" s="145">
        <v>1</v>
      </c>
      <c r="DC213" s="145">
        <v>4</v>
      </c>
      <c r="DD213" s="145">
        <v>3</v>
      </c>
      <c r="DE213" s="145">
        <v>9</v>
      </c>
      <c r="DF213" s="145">
        <v>6</v>
      </c>
      <c r="DG213" s="145">
        <v>10</v>
      </c>
      <c r="DH213" s="145">
        <v>0</v>
      </c>
      <c r="DI213" s="145">
        <v>9</v>
      </c>
      <c r="DJ213" s="145">
        <v>13</v>
      </c>
      <c r="DK213" s="145">
        <v>5</v>
      </c>
      <c r="DL213" s="145">
        <v>6</v>
      </c>
      <c r="DM213" s="145">
        <v>4</v>
      </c>
      <c r="DN213" s="145">
        <v>2</v>
      </c>
      <c r="DO213" s="145">
        <v>4</v>
      </c>
      <c r="DP213" s="145">
        <v>14</v>
      </c>
      <c r="DQ213" s="145">
        <v>6</v>
      </c>
      <c r="DR213" s="145">
        <v>0</v>
      </c>
      <c r="DS213" s="145">
        <v>1</v>
      </c>
      <c r="DT213" s="145">
        <v>2</v>
      </c>
      <c r="DU213" s="145">
        <v>0</v>
      </c>
      <c r="DV213" s="145">
        <v>1</v>
      </c>
      <c r="DW213" s="145">
        <v>6</v>
      </c>
      <c r="DX213" s="145">
        <v>3</v>
      </c>
      <c r="DY213" s="145">
        <v>13</v>
      </c>
      <c r="DZ213" s="145">
        <v>3</v>
      </c>
      <c r="EA213" s="145">
        <v>3</v>
      </c>
      <c r="EB213" s="145">
        <v>0</v>
      </c>
      <c r="EC213" s="145">
        <v>3</v>
      </c>
      <c r="ED213" s="145">
        <v>2</v>
      </c>
      <c r="EE213" s="145">
        <v>7</v>
      </c>
      <c r="EF213" s="145">
        <v>13</v>
      </c>
      <c r="EG213" s="145">
        <v>27</v>
      </c>
      <c r="EH213" s="145">
        <v>6</v>
      </c>
      <c r="EI213" s="145">
        <v>38</v>
      </c>
      <c r="EJ213" s="145">
        <v>9</v>
      </c>
      <c r="EK213" s="145">
        <v>18</v>
      </c>
      <c r="EL213" s="145">
        <v>19</v>
      </c>
      <c r="EM213" s="145">
        <v>2</v>
      </c>
      <c r="EN213" s="145">
        <v>1</v>
      </c>
      <c r="EO213" s="145">
        <v>5</v>
      </c>
      <c r="EP213" s="145">
        <v>13</v>
      </c>
      <c r="EQ213" s="145">
        <v>1</v>
      </c>
      <c r="ER213" s="145">
        <v>5</v>
      </c>
      <c r="ES213" s="145">
        <v>0</v>
      </c>
      <c r="ET213" s="145">
        <v>6</v>
      </c>
      <c r="EU213" s="145">
        <v>5</v>
      </c>
      <c r="EV213" s="145">
        <v>20</v>
      </c>
      <c r="EW213" s="145">
        <v>1</v>
      </c>
      <c r="EX213" s="145">
        <v>0</v>
      </c>
      <c r="EY213" s="145">
        <v>3</v>
      </c>
      <c r="EZ213" s="145">
        <v>13</v>
      </c>
      <c r="FA213" s="145">
        <v>2</v>
      </c>
      <c r="FB213" s="145">
        <v>3</v>
      </c>
      <c r="FC213" s="145">
        <v>0</v>
      </c>
      <c r="FD213" s="145">
        <v>4</v>
      </c>
      <c r="FE213" s="145">
        <v>7</v>
      </c>
      <c r="FF213" s="145">
        <v>15</v>
      </c>
      <c r="FG213" s="145">
        <v>15</v>
      </c>
      <c r="FH213" s="145">
        <v>0</v>
      </c>
      <c r="FI213" s="145">
        <v>3</v>
      </c>
      <c r="FJ213" s="145">
        <v>4</v>
      </c>
      <c r="FK213" s="145">
        <v>1</v>
      </c>
      <c r="FL213" s="145">
        <v>2</v>
      </c>
      <c r="FM213" s="145">
        <v>1</v>
      </c>
      <c r="FN213" s="145">
        <v>5</v>
      </c>
      <c r="FO213" s="145">
        <v>2</v>
      </c>
      <c r="FP213" s="145">
        <v>5</v>
      </c>
      <c r="FQ213" s="145">
        <v>1</v>
      </c>
      <c r="FR213" s="145">
        <v>0</v>
      </c>
      <c r="FS213" s="145">
        <v>9</v>
      </c>
      <c r="FT213" s="145">
        <v>0</v>
      </c>
      <c r="FU213" s="145">
        <v>0</v>
      </c>
      <c r="FV213" s="145">
        <v>1</v>
      </c>
      <c r="FW213" s="145">
        <v>3</v>
      </c>
      <c r="FX213" s="145">
        <v>4</v>
      </c>
      <c r="FY213" s="145">
        <v>1</v>
      </c>
      <c r="FZ213" s="145">
        <v>1</v>
      </c>
      <c r="GA213" s="145">
        <v>0</v>
      </c>
      <c r="GB213" s="145">
        <v>0</v>
      </c>
      <c r="GC213" s="145">
        <v>0</v>
      </c>
      <c r="GD213" s="145">
        <v>0</v>
      </c>
      <c r="GE213" s="145">
        <v>1</v>
      </c>
      <c r="GF213" s="145">
        <v>1</v>
      </c>
      <c r="GG213" s="145">
        <v>0</v>
      </c>
      <c r="GH213" s="145">
        <v>0</v>
      </c>
      <c r="GI213" s="145">
        <v>0</v>
      </c>
      <c r="GJ213" s="145">
        <v>0</v>
      </c>
      <c r="GK213" s="145">
        <v>1</v>
      </c>
      <c r="GL213" s="145">
        <v>33</v>
      </c>
      <c r="GM213" s="145">
        <v>13</v>
      </c>
      <c r="GN213" s="145">
        <v>3</v>
      </c>
      <c r="GO213" s="145">
        <v>18</v>
      </c>
      <c r="GP213" s="145">
        <v>7</v>
      </c>
      <c r="GQ213" s="145">
        <v>11</v>
      </c>
      <c r="GR213" s="145">
        <v>16</v>
      </c>
      <c r="GS213" s="145">
        <v>5</v>
      </c>
      <c r="GT213" s="145">
        <v>3</v>
      </c>
      <c r="GU213" s="145">
        <v>24</v>
      </c>
      <c r="GV213" s="145">
        <v>28</v>
      </c>
      <c r="GW213" s="145">
        <v>3</v>
      </c>
      <c r="GX213" s="145">
        <v>9</v>
      </c>
      <c r="GY213" s="145">
        <v>6</v>
      </c>
      <c r="GZ213" s="145">
        <v>0</v>
      </c>
      <c r="HA213" s="145">
        <v>5</v>
      </c>
      <c r="HB213" s="145">
        <v>8</v>
      </c>
      <c r="HC213" s="145">
        <v>7</v>
      </c>
      <c r="HD213" s="145">
        <v>6</v>
      </c>
      <c r="HE213" s="145">
        <v>6</v>
      </c>
      <c r="HF213" s="145">
        <v>11</v>
      </c>
      <c r="HG213" s="145">
        <v>5</v>
      </c>
      <c r="HH213" s="145">
        <v>13</v>
      </c>
      <c r="HI213" s="145">
        <v>18</v>
      </c>
      <c r="HJ213" s="145">
        <v>1</v>
      </c>
      <c r="HK213" s="145">
        <v>1</v>
      </c>
      <c r="HL213" s="145">
        <v>0</v>
      </c>
      <c r="HM213" s="145">
        <v>2</v>
      </c>
      <c r="HN213" s="145">
        <v>1</v>
      </c>
      <c r="HO213" s="145">
        <v>1</v>
      </c>
      <c r="HP213" s="145">
        <v>17</v>
      </c>
      <c r="HQ213" s="145">
        <v>8</v>
      </c>
      <c r="HR213" s="145">
        <v>9</v>
      </c>
      <c r="HS213" s="145">
        <v>0</v>
      </c>
      <c r="HT213" s="145">
        <v>1</v>
      </c>
      <c r="HU213" s="145">
        <v>5</v>
      </c>
      <c r="HV213" s="145">
        <v>33</v>
      </c>
      <c r="HW213" s="145">
        <v>4</v>
      </c>
      <c r="HX213" s="145">
        <v>2</v>
      </c>
      <c r="HY213" s="145">
        <v>5</v>
      </c>
      <c r="HZ213" s="145">
        <v>7</v>
      </c>
      <c r="IA213" s="145">
        <v>0</v>
      </c>
      <c r="IB213" s="145">
        <v>0</v>
      </c>
      <c r="IC213" s="145">
        <v>5</v>
      </c>
      <c r="ID213" s="145">
        <v>3</v>
      </c>
      <c r="IE213" s="145">
        <v>22</v>
      </c>
      <c r="IF213" s="145">
        <v>25</v>
      </c>
      <c r="IG213" s="145">
        <v>3</v>
      </c>
      <c r="IH213" s="145">
        <v>0</v>
      </c>
      <c r="II213" s="145">
        <v>0</v>
      </c>
      <c r="IJ213" s="145">
        <v>6</v>
      </c>
      <c r="IK213" s="145">
        <v>2</v>
      </c>
      <c r="IL213" s="145">
        <v>5</v>
      </c>
      <c r="IM213" s="145">
        <v>8</v>
      </c>
      <c r="IN213" s="145">
        <v>6</v>
      </c>
      <c r="IO213" s="145">
        <v>2</v>
      </c>
      <c r="IP213" s="145">
        <v>0</v>
      </c>
      <c r="IQ213" s="145">
        <v>1</v>
      </c>
      <c r="IR213" s="145">
        <v>0</v>
      </c>
      <c r="IS213" s="145">
        <v>1</v>
      </c>
      <c r="IT213" s="145">
        <v>0</v>
      </c>
      <c r="IU213" s="145">
        <v>0</v>
      </c>
      <c r="IV213" s="145">
        <v>2</v>
      </c>
    </row>
    <row r="214" spans="1:256" x14ac:dyDescent="0.2">
      <c r="A214" s="144" t="s">
        <v>776</v>
      </c>
      <c r="B214" s="145">
        <v>0</v>
      </c>
      <c r="C214" s="145">
        <v>0</v>
      </c>
      <c r="D214" s="145">
        <v>0</v>
      </c>
      <c r="E214" s="145">
        <v>0</v>
      </c>
      <c r="F214" s="145">
        <v>0</v>
      </c>
      <c r="G214" s="145">
        <v>0</v>
      </c>
      <c r="H214" s="145">
        <v>0</v>
      </c>
      <c r="I214" s="145">
        <v>0</v>
      </c>
      <c r="J214" s="145">
        <v>0</v>
      </c>
      <c r="K214" s="145">
        <v>0</v>
      </c>
      <c r="L214" s="145">
        <v>0</v>
      </c>
      <c r="M214" s="145">
        <v>0</v>
      </c>
      <c r="N214" s="145">
        <v>0</v>
      </c>
      <c r="O214" s="145">
        <v>0</v>
      </c>
      <c r="P214" s="145">
        <v>0</v>
      </c>
      <c r="Q214" s="145">
        <v>0</v>
      </c>
      <c r="R214" s="145">
        <v>0</v>
      </c>
      <c r="S214" s="145">
        <v>0</v>
      </c>
      <c r="T214" s="145">
        <v>0</v>
      </c>
      <c r="U214" s="145">
        <v>0</v>
      </c>
      <c r="V214" s="145">
        <v>0</v>
      </c>
      <c r="W214" s="145">
        <v>0</v>
      </c>
      <c r="X214" s="145">
        <v>0</v>
      </c>
      <c r="Y214" s="145">
        <v>0</v>
      </c>
      <c r="Z214" s="145">
        <v>0</v>
      </c>
      <c r="AA214" s="145">
        <v>0</v>
      </c>
      <c r="AB214" s="145">
        <v>0</v>
      </c>
      <c r="AC214" s="145">
        <v>0</v>
      </c>
      <c r="AD214" s="145">
        <v>0</v>
      </c>
      <c r="AE214" s="145">
        <v>0</v>
      </c>
      <c r="AF214" s="145">
        <v>0</v>
      </c>
      <c r="AG214" s="145">
        <v>0</v>
      </c>
      <c r="AH214" s="145">
        <v>0</v>
      </c>
      <c r="AI214" s="145">
        <v>0</v>
      </c>
      <c r="AJ214" s="145">
        <v>0</v>
      </c>
      <c r="AK214" s="145">
        <v>0</v>
      </c>
      <c r="AL214" s="145">
        <v>0</v>
      </c>
      <c r="AM214" s="145">
        <v>0</v>
      </c>
      <c r="AN214" s="145">
        <v>0</v>
      </c>
      <c r="AO214" s="145">
        <v>0</v>
      </c>
      <c r="AP214" s="145">
        <v>0</v>
      </c>
      <c r="AQ214" s="145">
        <v>0</v>
      </c>
      <c r="AR214" s="145">
        <v>0</v>
      </c>
      <c r="AS214" s="145">
        <v>0</v>
      </c>
      <c r="AT214" s="145">
        <v>0</v>
      </c>
      <c r="AU214" s="145">
        <v>0</v>
      </c>
      <c r="AV214" s="145">
        <v>0</v>
      </c>
      <c r="AW214" s="145">
        <v>0</v>
      </c>
      <c r="AX214" s="145">
        <v>0</v>
      </c>
      <c r="AY214" s="145">
        <v>0</v>
      </c>
      <c r="AZ214" s="145">
        <v>0</v>
      </c>
      <c r="BA214" s="145">
        <v>0</v>
      </c>
      <c r="BB214" s="145">
        <v>0</v>
      </c>
      <c r="BC214" s="145">
        <v>0</v>
      </c>
      <c r="BD214" s="145">
        <v>0</v>
      </c>
      <c r="BE214" s="145">
        <v>0</v>
      </c>
      <c r="BF214" s="145">
        <v>0</v>
      </c>
      <c r="BG214" s="145">
        <v>0</v>
      </c>
      <c r="BH214" s="145">
        <v>0</v>
      </c>
      <c r="BI214" s="145">
        <v>0</v>
      </c>
      <c r="BJ214" s="145">
        <v>0</v>
      </c>
      <c r="BK214" s="145">
        <v>0</v>
      </c>
      <c r="BL214" s="145">
        <v>0</v>
      </c>
      <c r="BM214" s="145">
        <v>0</v>
      </c>
      <c r="BN214" s="145">
        <v>0</v>
      </c>
      <c r="BO214" s="145">
        <v>0</v>
      </c>
      <c r="BP214" s="145">
        <v>0</v>
      </c>
      <c r="BQ214" s="145">
        <v>0</v>
      </c>
      <c r="BR214" s="145">
        <v>0</v>
      </c>
      <c r="BS214" s="145">
        <v>0</v>
      </c>
      <c r="BT214" s="145">
        <v>0</v>
      </c>
      <c r="BU214" s="145">
        <v>0</v>
      </c>
      <c r="BV214" s="145">
        <v>0</v>
      </c>
      <c r="BW214" s="145">
        <v>0</v>
      </c>
      <c r="BX214" s="145">
        <v>0</v>
      </c>
      <c r="BY214" s="145">
        <v>0</v>
      </c>
      <c r="BZ214" s="145">
        <v>0</v>
      </c>
      <c r="CA214" s="145">
        <v>0</v>
      </c>
      <c r="CB214" s="145">
        <v>0</v>
      </c>
      <c r="CC214" s="145">
        <v>0</v>
      </c>
      <c r="CD214" s="145">
        <v>0</v>
      </c>
      <c r="CE214" s="145">
        <v>0</v>
      </c>
      <c r="CF214" s="145">
        <v>0</v>
      </c>
      <c r="CG214" s="145">
        <v>0</v>
      </c>
      <c r="CH214" s="145">
        <v>0</v>
      </c>
      <c r="CI214" s="145">
        <v>0</v>
      </c>
      <c r="CJ214" s="145">
        <v>0</v>
      </c>
      <c r="CK214" s="145">
        <v>0</v>
      </c>
      <c r="CL214" s="145">
        <v>0</v>
      </c>
      <c r="CM214" s="145">
        <v>0</v>
      </c>
      <c r="CN214" s="145">
        <v>0</v>
      </c>
      <c r="CO214" s="145">
        <v>0</v>
      </c>
      <c r="CP214" s="145">
        <v>0</v>
      </c>
      <c r="CQ214" s="145">
        <v>0</v>
      </c>
      <c r="CR214" s="145">
        <v>0</v>
      </c>
      <c r="CS214" s="145">
        <v>0</v>
      </c>
      <c r="CT214" s="145">
        <v>0</v>
      </c>
      <c r="CU214" s="145">
        <v>0</v>
      </c>
      <c r="CV214" s="145">
        <v>0</v>
      </c>
      <c r="CW214" s="145">
        <v>0</v>
      </c>
      <c r="CX214" s="145">
        <v>0</v>
      </c>
      <c r="CY214" s="145">
        <v>0</v>
      </c>
      <c r="CZ214" s="145">
        <v>0</v>
      </c>
      <c r="DA214" s="145">
        <v>0</v>
      </c>
      <c r="DB214" s="145">
        <v>0</v>
      </c>
      <c r="DC214" s="145">
        <v>0</v>
      </c>
      <c r="DD214" s="145">
        <v>0</v>
      </c>
      <c r="DE214" s="145">
        <v>0</v>
      </c>
      <c r="DF214" s="145">
        <v>0</v>
      </c>
      <c r="DG214" s="145">
        <v>0</v>
      </c>
      <c r="DH214" s="145">
        <v>0</v>
      </c>
      <c r="DI214" s="145">
        <v>0</v>
      </c>
      <c r="DJ214" s="145">
        <v>0</v>
      </c>
      <c r="DK214" s="145">
        <v>0</v>
      </c>
      <c r="DL214" s="145">
        <v>0</v>
      </c>
      <c r="DM214" s="145">
        <v>0</v>
      </c>
      <c r="DN214" s="145">
        <v>0</v>
      </c>
      <c r="DO214" s="145">
        <v>0</v>
      </c>
      <c r="DP214" s="145">
        <v>0</v>
      </c>
      <c r="DQ214" s="145">
        <v>0</v>
      </c>
      <c r="DR214" s="145">
        <v>0</v>
      </c>
      <c r="DS214" s="145">
        <v>0</v>
      </c>
      <c r="DT214" s="145">
        <v>0</v>
      </c>
      <c r="DU214" s="145">
        <v>0</v>
      </c>
      <c r="DV214" s="145">
        <v>0</v>
      </c>
      <c r="DW214" s="145">
        <v>0</v>
      </c>
      <c r="DX214" s="145">
        <v>0</v>
      </c>
      <c r="DY214" s="145">
        <v>0</v>
      </c>
      <c r="DZ214" s="145">
        <v>0</v>
      </c>
      <c r="EA214" s="145">
        <v>0</v>
      </c>
      <c r="EB214" s="145">
        <v>0</v>
      </c>
      <c r="EC214" s="145">
        <v>0</v>
      </c>
      <c r="ED214" s="145">
        <v>0</v>
      </c>
      <c r="EE214" s="145">
        <v>0</v>
      </c>
      <c r="EF214" s="145">
        <v>0</v>
      </c>
      <c r="EG214" s="145">
        <v>0</v>
      </c>
      <c r="EH214" s="145">
        <v>0</v>
      </c>
      <c r="EI214" s="145">
        <v>0</v>
      </c>
      <c r="EJ214" s="145">
        <v>0</v>
      </c>
      <c r="EK214" s="145">
        <v>0</v>
      </c>
      <c r="EL214" s="145">
        <v>0</v>
      </c>
      <c r="EM214" s="145">
        <v>0</v>
      </c>
      <c r="EN214" s="145">
        <v>0</v>
      </c>
      <c r="EO214" s="145">
        <v>0</v>
      </c>
      <c r="EP214" s="145">
        <v>0</v>
      </c>
      <c r="EQ214" s="145">
        <v>0</v>
      </c>
      <c r="ER214" s="145">
        <v>0</v>
      </c>
      <c r="ES214" s="145">
        <v>0</v>
      </c>
      <c r="ET214" s="145">
        <v>0</v>
      </c>
      <c r="EU214" s="145">
        <v>0</v>
      </c>
      <c r="EV214" s="145">
        <v>0</v>
      </c>
      <c r="EW214" s="145">
        <v>0</v>
      </c>
      <c r="EX214" s="145">
        <v>0</v>
      </c>
      <c r="EY214" s="145">
        <v>0</v>
      </c>
      <c r="EZ214" s="145">
        <v>0</v>
      </c>
      <c r="FA214" s="145">
        <v>0</v>
      </c>
      <c r="FB214" s="145">
        <v>0</v>
      </c>
      <c r="FC214" s="145">
        <v>0</v>
      </c>
      <c r="FD214" s="145">
        <v>0</v>
      </c>
      <c r="FE214" s="145">
        <v>0</v>
      </c>
      <c r="FF214" s="145">
        <v>0</v>
      </c>
      <c r="FG214" s="145">
        <v>0</v>
      </c>
      <c r="FH214" s="145">
        <v>0</v>
      </c>
      <c r="FI214" s="145">
        <v>0</v>
      </c>
      <c r="FJ214" s="145">
        <v>0</v>
      </c>
      <c r="FK214" s="145">
        <v>0</v>
      </c>
      <c r="FL214" s="145">
        <v>0</v>
      </c>
      <c r="FM214" s="145">
        <v>0</v>
      </c>
      <c r="FN214" s="145">
        <v>0</v>
      </c>
      <c r="FO214" s="145">
        <v>0</v>
      </c>
      <c r="FP214" s="145">
        <v>0</v>
      </c>
      <c r="FQ214" s="145">
        <v>0</v>
      </c>
      <c r="FR214" s="145">
        <v>0</v>
      </c>
      <c r="FS214" s="145">
        <v>0</v>
      </c>
      <c r="FT214" s="145">
        <v>0</v>
      </c>
      <c r="FU214" s="145">
        <v>0</v>
      </c>
      <c r="FV214" s="145">
        <v>0</v>
      </c>
      <c r="FW214" s="145">
        <v>0</v>
      </c>
      <c r="FX214" s="145">
        <v>0</v>
      </c>
      <c r="FY214" s="145">
        <v>0</v>
      </c>
      <c r="FZ214" s="145">
        <v>0</v>
      </c>
      <c r="GA214" s="145">
        <v>0</v>
      </c>
      <c r="GB214" s="145">
        <v>0</v>
      </c>
      <c r="GC214" s="145">
        <v>0</v>
      </c>
      <c r="GD214" s="145">
        <v>0</v>
      </c>
      <c r="GE214" s="145">
        <v>0</v>
      </c>
      <c r="GF214" s="145">
        <v>0</v>
      </c>
      <c r="GG214" s="145">
        <v>0</v>
      </c>
      <c r="GH214" s="145">
        <v>0</v>
      </c>
      <c r="GI214" s="145">
        <v>0</v>
      </c>
      <c r="GJ214" s="145">
        <v>0</v>
      </c>
      <c r="GK214" s="145">
        <v>0</v>
      </c>
      <c r="GL214" s="145">
        <v>0</v>
      </c>
      <c r="GM214" s="145">
        <v>0</v>
      </c>
      <c r="GN214" s="145">
        <v>0</v>
      </c>
      <c r="GO214" s="145">
        <v>0</v>
      </c>
      <c r="GP214" s="145">
        <v>0</v>
      </c>
      <c r="GQ214" s="145">
        <v>0</v>
      </c>
      <c r="GR214" s="145">
        <v>0</v>
      </c>
      <c r="GS214" s="145">
        <v>0</v>
      </c>
      <c r="GT214" s="145">
        <v>0</v>
      </c>
      <c r="GU214" s="145">
        <v>0</v>
      </c>
      <c r="GV214" s="145">
        <v>0</v>
      </c>
      <c r="GW214" s="145">
        <v>0</v>
      </c>
      <c r="GX214" s="145">
        <v>0</v>
      </c>
      <c r="GY214" s="145">
        <v>0</v>
      </c>
      <c r="GZ214" s="145">
        <v>0</v>
      </c>
      <c r="HA214" s="145">
        <v>0</v>
      </c>
      <c r="HB214" s="145">
        <v>0</v>
      </c>
      <c r="HC214" s="145">
        <v>0</v>
      </c>
      <c r="HD214" s="145">
        <v>0</v>
      </c>
      <c r="HE214" s="145">
        <v>0</v>
      </c>
      <c r="HF214" s="145">
        <v>0</v>
      </c>
      <c r="HG214" s="145">
        <v>0</v>
      </c>
      <c r="HH214" s="145">
        <v>0</v>
      </c>
      <c r="HI214" s="145">
        <v>0</v>
      </c>
      <c r="HJ214" s="145">
        <v>0</v>
      </c>
      <c r="HK214" s="145">
        <v>0</v>
      </c>
      <c r="HL214" s="145">
        <v>0</v>
      </c>
      <c r="HM214" s="145">
        <v>0</v>
      </c>
      <c r="HN214" s="145">
        <v>0</v>
      </c>
      <c r="HO214" s="145">
        <v>0</v>
      </c>
      <c r="HP214" s="145">
        <v>0</v>
      </c>
      <c r="HQ214" s="145">
        <v>0</v>
      </c>
      <c r="HR214" s="145">
        <v>0</v>
      </c>
      <c r="HS214" s="145">
        <v>0</v>
      </c>
      <c r="HT214" s="145">
        <v>0</v>
      </c>
      <c r="HU214" s="145">
        <v>0</v>
      </c>
      <c r="HV214" s="145">
        <v>0</v>
      </c>
      <c r="HW214" s="145">
        <v>0</v>
      </c>
      <c r="HX214" s="145">
        <v>0</v>
      </c>
      <c r="HY214" s="145">
        <v>0</v>
      </c>
      <c r="HZ214" s="145">
        <v>0</v>
      </c>
      <c r="IA214" s="145">
        <v>0</v>
      </c>
      <c r="IB214" s="145">
        <v>0</v>
      </c>
      <c r="IC214" s="145">
        <v>0</v>
      </c>
      <c r="ID214" s="145">
        <v>0</v>
      </c>
      <c r="IE214" s="145">
        <v>0</v>
      </c>
      <c r="IF214" s="145">
        <v>0</v>
      </c>
      <c r="IG214" s="145">
        <v>0</v>
      </c>
      <c r="IH214" s="145">
        <v>0</v>
      </c>
      <c r="II214" s="145">
        <v>0</v>
      </c>
      <c r="IJ214" s="145">
        <v>0</v>
      </c>
      <c r="IK214" s="145">
        <v>0</v>
      </c>
      <c r="IL214" s="145">
        <v>0</v>
      </c>
      <c r="IM214" s="145">
        <v>0</v>
      </c>
      <c r="IN214" s="145">
        <v>0</v>
      </c>
      <c r="IO214" s="145">
        <v>0</v>
      </c>
      <c r="IP214" s="145">
        <v>0</v>
      </c>
      <c r="IQ214" s="145">
        <v>0</v>
      </c>
      <c r="IR214" s="145">
        <v>0</v>
      </c>
      <c r="IS214" s="145">
        <v>0</v>
      </c>
      <c r="IT214" s="145">
        <v>0</v>
      </c>
      <c r="IU214" s="145">
        <v>0</v>
      </c>
      <c r="IV214" s="145">
        <v>0</v>
      </c>
    </row>
    <row r="215" spans="1:256" s="148" customFormat="1" x14ac:dyDescent="0.2">
      <c r="A215" s="146" t="s">
        <v>570</v>
      </c>
      <c r="B215" s="147">
        <v>725</v>
      </c>
      <c r="C215" s="147">
        <v>93</v>
      </c>
      <c r="D215" s="147">
        <v>61</v>
      </c>
      <c r="E215" s="147">
        <v>136</v>
      </c>
      <c r="F215" s="147">
        <v>37</v>
      </c>
      <c r="G215" s="147">
        <v>553</v>
      </c>
      <c r="H215" s="147">
        <v>194</v>
      </c>
      <c r="I215" s="147">
        <v>42</v>
      </c>
      <c r="J215" s="147">
        <v>37</v>
      </c>
      <c r="K215" s="147">
        <v>46</v>
      </c>
      <c r="L215" s="147">
        <v>1300</v>
      </c>
      <c r="M215" s="147">
        <v>1061</v>
      </c>
      <c r="N215" s="147">
        <v>580</v>
      </c>
      <c r="O215" s="147">
        <v>1507</v>
      </c>
      <c r="P215" s="147">
        <v>550</v>
      </c>
      <c r="Q215" s="147">
        <v>1192</v>
      </c>
      <c r="R215" s="147">
        <v>417</v>
      </c>
      <c r="S215" s="147">
        <v>905</v>
      </c>
      <c r="T215" s="147">
        <v>1202</v>
      </c>
      <c r="U215" s="147">
        <v>694</v>
      </c>
      <c r="V215" s="147">
        <v>1000</v>
      </c>
      <c r="W215" s="147">
        <v>1331</v>
      </c>
      <c r="X215" s="147">
        <v>129</v>
      </c>
      <c r="Y215" s="147">
        <v>703</v>
      </c>
      <c r="Z215" s="147">
        <v>953</v>
      </c>
      <c r="AA215" s="147">
        <v>169</v>
      </c>
      <c r="AB215" s="147">
        <v>244</v>
      </c>
      <c r="AC215" s="147">
        <v>1332</v>
      </c>
      <c r="AD215" s="147">
        <v>137</v>
      </c>
      <c r="AE215" s="147">
        <v>39</v>
      </c>
      <c r="AF215" s="147">
        <v>95</v>
      </c>
      <c r="AG215" s="147">
        <v>38</v>
      </c>
      <c r="AH215" s="147">
        <v>84</v>
      </c>
      <c r="AI215" s="147">
        <v>60</v>
      </c>
      <c r="AJ215" s="147">
        <v>320</v>
      </c>
      <c r="AK215" s="147">
        <v>96</v>
      </c>
      <c r="AL215" s="147">
        <v>72</v>
      </c>
      <c r="AM215" s="147">
        <v>677</v>
      </c>
      <c r="AN215" s="147">
        <v>125</v>
      </c>
      <c r="AO215" s="147">
        <v>145</v>
      </c>
      <c r="AP215" s="147">
        <v>109</v>
      </c>
      <c r="AQ215" s="147">
        <v>275</v>
      </c>
      <c r="AR215" s="147">
        <v>281</v>
      </c>
      <c r="AS215" s="147">
        <v>87</v>
      </c>
      <c r="AT215" s="147">
        <v>72</v>
      </c>
      <c r="AU215" s="147">
        <v>230</v>
      </c>
      <c r="AV215" s="147">
        <v>42</v>
      </c>
      <c r="AW215" s="147">
        <v>276</v>
      </c>
      <c r="AX215" s="147">
        <v>243</v>
      </c>
      <c r="AY215" s="147">
        <v>240</v>
      </c>
      <c r="AZ215" s="147">
        <v>427</v>
      </c>
      <c r="BA215" s="147">
        <v>82</v>
      </c>
      <c r="BB215" s="147">
        <v>141</v>
      </c>
      <c r="BC215" s="147">
        <v>48</v>
      </c>
      <c r="BD215" s="147">
        <v>223</v>
      </c>
      <c r="BE215" s="147">
        <v>185</v>
      </c>
      <c r="BF215" s="147">
        <v>98</v>
      </c>
      <c r="BG215" s="147">
        <v>222</v>
      </c>
      <c r="BH215" s="147">
        <v>295</v>
      </c>
      <c r="BI215" s="147">
        <v>221</v>
      </c>
      <c r="BJ215" s="147">
        <v>241</v>
      </c>
      <c r="BK215" s="147">
        <v>101</v>
      </c>
      <c r="BL215" s="147">
        <v>220</v>
      </c>
      <c r="BM215" s="147">
        <v>95</v>
      </c>
      <c r="BN215" s="147">
        <v>202</v>
      </c>
      <c r="BO215" s="147">
        <v>320</v>
      </c>
      <c r="BP215" s="147">
        <v>163</v>
      </c>
      <c r="BQ215" s="147">
        <v>108</v>
      </c>
      <c r="BR215" s="147">
        <v>157</v>
      </c>
      <c r="BS215" s="147">
        <v>117</v>
      </c>
      <c r="BT215" s="147">
        <v>237</v>
      </c>
      <c r="BU215" s="147">
        <v>334</v>
      </c>
      <c r="BV215" s="147">
        <v>799</v>
      </c>
      <c r="BW215" s="147">
        <v>516</v>
      </c>
      <c r="BX215" s="147">
        <v>567</v>
      </c>
      <c r="BY215" s="147">
        <v>529</v>
      </c>
      <c r="BZ215" s="147">
        <v>40</v>
      </c>
      <c r="CA215" s="147">
        <v>81</v>
      </c>
      <c r="CB215" s="147">
        <v>230</v>
      </c>
      <c r="CC215" s="147">
        <v>162</v>
      </c>
      <c r="CD215" s="147">
        <v>72</v>
      </c>
      <c r="CE215" s="147">
        <v>143</v>
      </c>
      <c r="CF215" s="147">
        <v>214</v>
      </c>
      <c r="CG215" s="147">
        <v>276</v>
      </c>
      <c r="CH215" s="147">
        <v>265</v>
      </c>
      <c r="CI215" s="147">
        <v>204</v>
      </c>
      <c r="CJ215" s="147">
        <v>99</v>
      </c>
      <c r="CK215" s="147">
        <v>70</v>
      </c>
      <c r="CL215" s="147">
        <v>227</v>
      </c>
      <c r="CM215" s="147">
        <v>400</v>
      </c>
      <c r="CN215" s="147">
        <v>190</v>
      </c>
      <c r="CO215" s="147">
        <v>225</v>
      </c>
      <c r="CP215" s="147">
        <v>78</v>
      </c>
      <c r="CQ215" s="147">
        <v>47</v>
      </c>
      <c r="CR215" s="147">
        <v>34</v>
      </c>
      <c r="CS215" s="147">
        <v>32</v>
      </c>
      <c r="CT215" s="147">
        <v>32</v>
      </c>
      <c r="CU215" s="147">
        <v>39</v>
      </c>
      <c r="CV215" s="147">
        <v>43</v>
      </c>
      <c r="CW215" s="147">
        <v>53</v>
      </c>
      <c r="CX215" s="147">
        <v>44</v>
      </c>
      <c r="CY215" s="147">
        <v>73</v>
      </c>
      <c r="CZ215" s="147">
        <v>17</v>
      </c>
      <c r="DA215" s="147">
        <v>15</v>
      </c>
      <c r="DB215" s="147">
        <v>29</v>
      </c>
      <c r="DC215" s="147">
        <v>113</v>
      </c>
      <c r="DD215" s="147">
        <v>213</v>
      </c>
      <c r="DE215" s="147">
        <v>89</v>
      </c>
      <c r="DF215" s="147">
        <v>118</v>
      </c>
      <c r="DG215" s="147">
        <v>246</v>
      </c>
      <c r="DH215" s="147">
        <v>42</v>
      </c>
      <c r="DI215" s="147">
        <v>142</v>
      </c>
      <c r="DJ215" s="147">
        <v>314</v>
      </c>
      <c r="DK215" s="147">
        <v>66</v>
      </c>
      <c r="DL215" s="147">
        <v>94</v>
      </c>
      <c r="DM215" s="147">
        <v>59</v>
      </c>
      <c r="DN215" s="147">
        <v>37</v>
      </c>
      <c r="DO215" s="147">
        <v>35</v>
      </c>
      <c r="DP215" s="147">
        <v>339</v>
      </c>
      <c r="DQ215" s="147">
        <v>110</v>
      </c>
      <c r="DR215" s="147">
        <v>18</v>
      </c>
      <c r="DS215" s="147">
        <v>12</v>
      </c>
      <c r="DT215" s="147">
        <v>21</v>
      </c>
      <c r="DU215" s="147">
        <v>49</v>
      </c>
      <c r="DV215" s="147">
        <v>40</v>
      </c>
      <c r="DW215" s="147">
        <v>56</v>
      </c>
      <c r="DX215" s="147">
        <v>54</v>
      </c>
      <c r="DY215" s="147">
        <v>93</v>
      </c>
      <c r="DZ215" s="147">
        <v>43</v>
      </c>
      <c r="EA215" s="147">
        <v>58</v>
      </c>
      <c r="EB215" s="147">
        <v>23</v>
      </c>
      <c r="EC215" s="147">
        <v>83</v>
      </c>
      <c r="ED215" s="147">
        <v>135</v>
      </c>
      <c r="EE215" s="147">
        <v>217</v>
      </c>
      <c r="EF215" s="147">
        <v>130</v>
      </c>
      <c r="EG215" s="147">
        <v>174</v>
      </c>
      <c r="EH215" s="147">
        <v>199</v>
      </c>
      <c r="EI215" s="147">
        <v>525</v>
      </c>
      <c r="EJ215" s="147">
        <v>450</v>
      </c>
      <c r="EK215" s="147">
        <v>328</v>
      </c>
      <c r="EL215" s="147">
        <v>185</v>
      </c>
      <c r="EM215" s="147">
        <v>54</v>
      </c>
      <c r="EN215" s="147">
        <v>28</v>
      </c>
      <c r="EO215" s="147">
        <v>41</v>
      </c>
      <c r="EP215" s="147">
        <v>164</v>
      </c>
      <c r="EQ215" s="147">
        <v>34</v>
      </c>
      <c r="ER215" s="147">
        <v>95</v>
      </c>
      <c r="ES215" s="147">
        <v>86</v>
      </c>
      <c r="ET215" s="147">
        <v>298</v>
      </c>
      <c r="EU215" s="147">
        <v>159</v>
      </c>
      <c r="EV215" s="147">
        <v>232</v>
      </c>
      <c r="EW215" s="147">
        <v>78</v>
      </c>
      <c r="EX215" s="147">
        <v>23</v>
      </c>
      <c r="EY215" s="147">
        <v>63</v>
      </c>
      <c r="EZ215" s="147">
        <v>161</v>
      </c>
      <c r="FA215" s="147">
        <v>71</v>
      </c>
      <c r="FB215" s="147">
        <v>123</v>
      </c>
      <c r="FC215" s="147">
        <v>184</v>
      </c>
      <c r="FD215" s="147">
        <v>36</v>
      </c>
      <c r="FE215" s="147">
        <v>332</v>
      </c>
      <c r="FF215" s="147">
        <v>388</v>
      </c>
      <c r="FG215" s="147">
        <v>267</v>
      </c>
      <c r="FH215" s="147">
        <v>10</v>
      </c>
      <c r="FI215" s="147">
        <v>109</v>
      </c>
      <c r="FJ215" s="147">
        <v>75</v>
      </c>
      <c r="FK215" s="147">
        <v>19</v>
      </c>
      <c r="FL215" s="147">
        <v>126</v>
      </c>
      <c r="FM215" s="147">
        <v>59</v>
      </c>
      <c r="FN215" s="147">
        <v>132</v>
      </c>
      <c r="FO215" s="147">
        <v>44</v>
      </c>
      <c r="FP215" s="147">
        <v>81</v>
      </c>
      <c r="FQ215" s="147">
        <v>23</v>
      </c>
      <c r="FR215" s="147">
        <v>95</v>
      </c>
      <c r="FS215" s="147">
        <v>160</v>
      </c>
      <c r="FT215" s="147">
        <v>1</v>
      </c>
      <c r="FU215" s="147">
        <v>21</v>
      </c>
      <c r="FV215" s="147">
        <v>30</v>
      </c>
      <c r="FW215" s="147">
        <v>22</v>
      </c>
      <c r="FX215" s="147">
        <v>46</v>
      </c>
      <c r="FY215" s="147">
        <v>107</v>
      </c>
      <c r="FZ215" s="147">
        <v>114</v>
      </c>
      <c r="GA215" s="147">
        <v>7</v>
      </c>
      <c r="GB215" s="147">
        <v>21</v>
      </c>
      <c r="GC215" s="147">
        <v>12</v>
      </c>
      <c r="GD215" s="147">
        <v>12</v>
      </c>
      <c r="GE215" s="147">
        <v>46</v>
      </c>
      <c r="GF215" s="147">
        <v>54</v>
      </c>
      <c r="GG215" s="147">
        <v>16</v>
      </c>
      <c r="GH215" s="147">
        <v>73</v>
      </c>
      <c r="GI215" s="147">
        <v>24</v>
      </c>
      <c r="GJ215" s="147">
        <v>23</v>
      </c>
      <c r="GK215" s="147">
        <v>24</v>
      </c>
      <c r="GL215" s="147">
        <v>556</v>
      </c>
      <c r="GM215" s="147">
        <v>193</v>
      </c>
      <c r="GN215" s="147">
        <v>48</v>
      </c>
      <c r="GO215" s="147">
        <v>107</v>
      </c>
      <c r="GP215" s="147">
        <v>73</v>
      </c>
      <c r="GQ215" s="147">
        <v>180</v>
      </c>
      <c r="GR215" s="147">
        <v>167</v>
      </c>
      <c r="GS215" s="147">
        <v>133</v>
      </c>
      <c r="GT215" s="147">
        <v>85</v>
      </c>
      <c r="GU215" s="147">
        <v>871</v>
      </c>
      <c r="GV215" s="147">
        <v>650</v>
      </c>
      <c r="GW215" s="147">
        <v>125</v>
      </c>
      <c r="GX215" s="147">
        <v>163</v>
      </c>
      <c r="GY215" s="147">
        <v>53</v>
      </c>
      <c r="GZ215" s="147">
        <v>114</v>
      </c>
      <c r="HA215" s="147">
        <v>92</v>
      </c>
      <c r="HB215" s="147">
        <v>236</v>
      </c>
      <c r="HC215" s="147">
        <v>149</v>
      </c>
      <c r="HD215" s="147">
        <v>92</v>
      </c>
      <c r="HE215" s="147">
        <v>167</v>
      </c>
      <c r="HF215" s="147">
        <v>406</v>
      </c>
      <c r="HG215" s="147">
        <v>158</v>
      </c>
      <c r="HH215" s="147">
        <v>366</v>
      </c>
      <c r="HI215" s="147">
        <v>238</v>
      </c>
      <c r="HJ215" s="147">
        <v>14</v>
      </c>
      <c r="HK215" s="147">
        <v>35</v>
      </c>
      <c r="HL215" s="147">
        <v>70</v>
      </c>
      <c r="HM215" s="147">
        <v>38</v>
      </c>
      <c r="HN215" s="147">
        <v>41</v>
      </c>
      <c r="HO215" s="147">
        <v>89</v>
      </c>
      <c r="HP215" s="147">
        <v>365</v>
      </c>
      <c r="HQ215" s="147">
        <v>73</v>
      </c>
      <c r="HR215" s="147">
        <v>60</v>
      </c>
      <c r="HS215" s="147">
        <v>54</v>
      </c>
      <c r="HT215" s="147">
        <v>51</v>
      </c>
      <c r="HU215" s="147">
        <v>84</v>
      </c>
      <c r="HV215" s="147">
        <v>334</v>
      </c>
      <c r="HW215" s="147">
        <v>99</v>
      </c>
      <c r="HX215" s="147">
        <v>77</v>
      </c>
      <c r="HY215" s="147">
        <v>27</v>
      </c>
      <c r="HZ215" s="147">
        <v>139</v>
      </c>
      <c r="IA215" s="147">
        <v>107</v>
      </c>
      <c r="IB215" s="147">
        <v>114</v>
      </c>
      <c r="IC215" s="147">
        <v>79</v>
      </c>
      <c r="ID215" s="147">
        <v>48</v>
      </c>
      <c r="IE215" s="147">
        <v>338</v>
      </c>
      <c r="IF215" s="147">
        <v>360</v>
      </c>
      <c r="IG215" s="147">
        <v>114</v>
      </c>
      <c r="IH215" s="147">
        <v>39</v>
      </c>
      <c r="II215" s="147">
        <v>76</v>
      </c>
      <c r="IJ215" s="147">
        <v>104</v>
      </c>
      <c r="IK215" s="147">
        <v>53</v>
      </c>
      <c r="IL215" s="147">
        <v>73</v>
      </c>
      <c r="IM215" s="147">
        <v>54</v>
      </c>
      <c r="IN215" s="147">
        <v>77</v>
      </c>
      <c r="IO215" s="147">
        <v>83</v>
      </c>
      <c r="IP215" s="147">
        <v>88</v>
      </c>
      <c r="IQ215" s="147">
        <v>62</v>
      </c>
      <c r="IR215" s="147">
        <v>38</v>
      </c>
      <c r="IS215" s="147">
        <v>37</v>
      </c>
      <c r="IT215" s="147">
        <v>19</v>
      </c>
      <c r="IU215" s="147">
        <v>81</v>
      </c>
      <c r="IV215" s="147">
        <v>37</v>
      </c>
    </row>
    <row r="216" spans="1:256" x14ac:dyDescent="0.2">
      <c r="A216" s="149" t="s">
        <v>571</v>
      </c>
    </row>
    <row r="217" spans="1:256" x14ac:dyDescent="0.2">
      <c r="A217" s="149" t="s">
        <v>777</v>
      </c>
    </row>
    <row r="219" spans="1:256" x14ac:dyDescent="0.2">
      <c r="A219" s="150" t="s">
        <v>778</v>
      </c>
    </row>
    <row r="224" spans="1:256" ht="21" x14ac:dyDescent="0.2">
      <c r="A224" s="137" t="s">
        <v>289</v>
      </c>
    </row>
    <row r="226" spans="1:131" ht="21" x14ac:dyDescent="0.2">
      <c r="A226" s="137" t="s">
        <v>290</v>
      </c>
    </row>
    <row r="227" spans="1:131" x14ac:dyDescent="0.2">
      <c r="A227" s="139" t="s">
        <v>291</v>
      </c>
    </row>
    <row r="228" spans="1:131" x14ac:dyDescent="0.2">
      <c r="A228" s="140" t="s">
        <v>292</v>
      </c>
    </row>
    <row r="229" spans="1:131" x14ac:dyDescent="0.2">
      <c r="A229" s="141" t="s">
        <v>293</v>
      </c>
    </row>
    <row r="230" spans="1:131" x14ac:dyDescent="0.2">
      <c r="A230" s="169" t="s">
        <v>294</v>
      </c>
      <c r="B230" s="171" t="s">
        <v>295</v>
      </c>
      <c r="C230" s="172"/>
      <c r="D230" s="172"/>
      <c r="E230" s="172"/>
      <c r="F230" s="172"/>
      <c r="G230" s="172"/>
      <c r="H230" s="172"/>
      <c r="I230" s="172"/>
      <c r="J230" s="172"/>
      <c r="K230" s="172"/>
      <c r="L230" s="172"/>
      <c r="M230" s="172"/>
      <c r="N230" s="172"/>
      <c r="O230" s="172"/>
      <c r="P230" s="172"/>
      <c r="Q230" s="172"/>
      <c r="R230" s="172"/>
      <c r="S230" s="172"/>
      <c r="T230" s="172"/>
      <c r="U230" s="172"/>
      <c r="V230" s="172"/>
      <c r="W230" s="172"/>
      <c r="X230" s="172"/>
      <c r="Y230" s="172"/>
      <c r="Z230" s="172"/>
      <c r="AA230" s="172"/>
      <c r="AB230" s="172"/>
      <c r="AC230" s="172"/>
      <c r="AD230" s="172"/>
      <c r="AE230" s="172"/>
      <c r="AF230" s="172"/>
      <c r="AG230" s="172"/>
      <c r="AH230" s="172"/>
      <c r="AI230" s="172"/>
      <c r="AJ230" s="172"/>
      <c r="AK230" s="172"/>
      <c r="AL230" s="172"/>
      <c r="AM230" s="172"/>
      <c r="AN230" s="172"/>
      <c r="AO230" s="172"/>
      <c r="AP230" s="172"/>
      <c r="AQ230" s="172"/>
      <c r="AR230" s="172"/>
      <c r="AS230" s="172"/>
      <c r="AT230" s="172"/>
      <c r="AU230" s="172"/>
      <c r="AV230" s="172"/>
      <c r="AW230" s="172"/>
      <c r="AX230" s="172"/>
      <c r="AY230" s="172"/>
      <c r="AZ230" s="172"/>
      <c r="BA230" s="172"/>
      <c r="BB230" s="172"/>
      <c r="BC230" s="172"/>
      <c r="BD230" s="172"/>
      <c r="BE230" s="172"/>
      <c r="BF230" s="172"/>
      <c r="BG230" s="172"/>
      <c r="BH230" s="172"/>
      <c r="BI230" s="172"/>
      <c r="BJ230" s="172"/>
      <c r="BK230" s="172"/>
      <c r="BL230" s="172"/>
      <c r="BM230" s="172"/>
      <c r="BN230" s="172"/>
      <c r="BO230" s="172"/>
      <c r="BP230" s="172"/>
      <c r="BQ230" s="172"/>
      <c r="BR230" s="172"/>
      <c r="BS230" s="172"/>
      <c r="BT230" s="172"/>
      <c r="BU230" s="172"/>
      <c r="BV230" s="172"/>
      <c r="BW230" s="172"/>
      <c r="BX230" s="172"/>
      <c r="BY230" s="172"/>
      <c r="BZ230" s="172"/>
      <c r="CA230" s="172"/>
      <c r="CB230" s="172"/>
      <c r="CC230" s="172"/>
      <c r="CD230" s="172"/>
      <c r="CE230" s="172"/>
      <c r="CF230" s="172"/>
      <c r="CG230" s="172"/>
      <c r="CH230" s="172"/>
      <c r="CI230" s="172"/>
      <c r="CJ230" s="172"/>
      <c r="CK230" s="172"/>
      <c r="CL230" s="172"/>
      <c r="CM230" s="172"/>
      <c r="CN230" s="172"/>
      <c r="CO230" s="172"/>
      <c r="CP230" s="172"/>
      <c r="CQ230" s="172"/>
      <c r="CR230" s="172"/>
      <c r="CS230" s="172"/>
      <c r="CT230" s="172"/>
      <c r="CU230" s="172"/>
      <c r="CV230" s="172"/>
      <c r="CW230" s="172"/>
      <c r="CX230" s="172"/>
      <c r="CY230" s="172"/>
      <c r="CZ230" s="172"/>
      <c r="DA230" s="172"/>
      <c r="DB230" s="172"/>
      <c r="DC230" s="172"/>
      <c r="DD230" s="172"/>
      <c r="DE230" s="172"/>
      <c r="DF230" s="172"/>
      <c r="DG230" s="172"/>
      <c r="DH230" s="172"/>
      <c r="DI230" s="172"/>
      <c r="DJ230" s="172"/>
      <c r="DK230" s="172"/>
      <c r="DL230" s="172"/>
      <c r="DM230" s="172"/>
      <c r="DN230" s="172"/>
      <c r="DO230" s="172"/>
      <c r="DP230" s="172"/>
      <c r="DQ230" s="172"/>
      <c r="DR230" s="172"/>
      <c r="DS230" s="172"/>
      <c r="DT230" s="172"/>
      <c r="DU230" s="172"/>
      <c r="DV230" s="172"/>
      <c r="DW230" s="172"/>
      <c r="DX230" s="172"/>
      <c r="DY230" s="172"/>
      <c r="DZ230" s="172"/>
      <c r="EA230" s="173"/>
    </row>
    <row r="231" spans="1:131" ht="396" x14ac:dyDescent="0.2">
      <c r="A231" s="170"/>
      <c r="B231" s="143" t="s">
        <v>546</v>
      </c>
      <c r="C231" s="143" t="s">
        <v>547</v>
      </c>
      <c r="D231" s="143" t="s">
        <v>548</v>
      </c>
      <c r="E231" s="143" t="s">
        <v>549</v>
      </c>
      <c r="F231" s="143" t="s">
        <v>550</v>
      </c>
      <c r="G231" s="143" t="s">
        <v>575</v>
      </c>
      <c r="H231" s="143" t="s">
        <v>576</v>
      </c>
      <c r="I231" s="143" t="s">
        <v>577</v>
      </c>
      <c r="J231" s="143" t="s">
        <v>578</v>
      </c>
      <c r="K231" s="143" t="s">
        <v>579</v>
      </c>
      <c r="L231" s="143" t="s">
        <v>580</v>
      </c>
      <c r="M231" s="143" t="s">
        <v>581</v>
      </c>
      <c r="N231" s="143" t="s">
        <v>582</v>
      </c>
      <c r="O231" s="143" t="s">
        <v>583</v>
      </c>
      <c r="P231" s="143" t="s">
        <v>584</v>
      </c>
      <c r="Q231" s="143" t="s">
        <v>585</v>
      </c>
      <c r="R231" s="143" t="s">
        <v>586</v>
      </c>
      <c r="S231" s="143" t="s">
        <v>587</v>
      </c>
      <c r="T231" s="143" t="s">
        <v>588</v>
      </c>
      <c r="U231" s="143" t="s">
        <v>589</v>
      </c>
      <c r="V231" s="143" t="s">
        <v>590</v>
      </c>
      <c r="W231" s="143" t="s">
        <v>591</v>
      </c>
      <c r="X231" s="143" t="s">
        <v>592</v>
      </c>
      <c r="Y231" s="143" t="s">
        <v>593</v>
      </c>
      <c r="Z231" s="143" t="s">
        <v>594</v>
      </c>
      <c r="AA231" s="143" t="s">
        <v>595</v>
      </c>
      <c r="AB231" s="143" t="s">
        <v>596</v>
      </c>
      <c r="AC231" s="143" t="s">
        <v>597</v>
      </c>
      <c r="AD231" s="143" t="s">
        <v>598</v>
      </c>
      <c r="AE231" s="143" t="s">
        <v>599</v>
      </c>
      <c r="AF231" s="143" t="s">
        <v>600</v>
      </c>
      <c r="AG231" s="143" t="s">
        <v>601</v>
      </c>
      <c r="AH231" s="143" t="s">
        <v>602</v>
      </c>
      <c r="AI231" s="143" t="s">
        <v>603</v>
      </c>
      <c r="AJ231" s="143" t="s">
        <v>604</v>
      </c>
      <c r="AK231" s="143" t="s">
        <v>605</v>
      </c>
      <c r="AL231" s="143" t="s">
        <v>606</v>
      </c>
      <c r="AM231" s="143" t="s">
        <v>607</v>
      </c>
      <c r="AN231" s="143" t="s">
        <v>608</v>
      </c>
      <c r="AO231" s="143" t="s">
        <v>609</v>
      </c>
      <c r="AP231" s="143" t="s">
        <v>610</v>
      </c>
      <c r="AQ231" s="143" t="s">
        <v>611</v>
      </c>
      <c r="AR231" s="143" t="s">
        <v>612</v>
      </c>
      <c r="AS231" s="143" t="s">
        <v>613</v>
      </c>
      <c r="AT231" s="143" t="s">
        <v>614</v>
      </c>
      <c r="AU231" s="143" t="s">
        <v>615</v>
      </c>
      <c r="AV231" s="143" t="s">
        <v>616</v>
      </c>
      <c r="AW231" s="143" t="s">
        <v>617</v>
      </c>
      <c r="AX231" s="143" t="s">
        <v>618</v>
      </c>
      <c r="AY231" s="143" t="s">
        <v>619</v>
      </c>
      <c r="AZ231" s="143" t="s">
        <v>620</v>
      </c>
      <c r="BA231" s="143" t="s">
        <v>621</v>
      </c>
      <c r="BB231" s="143" t="s">
        <v>622</v>
      </c>
      <c r="BC231" s="143" t="s">
        <v>623</v>
      </c>
      <c r="BD231" s="143" t="s">
        <v>624</v>
      </c>
      <c r="BE231" s="143" t="s">
        <v>625</v>
      </c>
      <c r="BF231" s="143" t="s">
        <v>626</v>
      </c>
      <c r="BG231" s="143" t="s">
        <v>627</v>
      </c>
      <c r="BH231" s="143" t="s">
        <v>628</v>
      </c>
      <c r="BI231" s="143" t="s">
        <v>629</v>
      </c>
      <c r="BJ231" s="143" t="s">
        <v>630</v>
      </c>
      <c r="BK231" s="143" t="s">
        <v>631</v>
      </c>
      <c r="BL231" s="143" t="s">
        <v>632</v>
      </c>
      <c r="BM231" s="143" t="s">
        <v>633</v>
      </c>
      <c r="BN231" s="143" t="s">
        <v>634</v>
      </c>
      <c r="BO231" s="143" t="s">
        <v>635</v>
      </c>
      <c r="BP231" s="143" t="s">
        <v>636</v>
      </c>
      <c r="BQ231" s="143" t="s">
        <v>637</v>
      </c>
      <c r="BR231" s="143" t="s">
        <v>638</v>
      </c>
      <c r="BS231" s="143" t="s">
        <v>639</v>
      </c>
      <c r="BT231" s="143" t="s">
        <v>640</v>
      </c>
      <c r="BU231" s="143" t="s">
        <v>641</v>
      </c>
      <c r="BV231" s="143" t="s">
        <v>642</v>
      </c>
      <c r="BW231" s="143" t="s">
        <v>643</v>
      </c>
      <c r="BX231" s="143" t="s">
        <v>644</v>
      </c>
      <c r="BY231" s="143" t="s">
        <v>645</v>
      </c>
      <c r="BZ231" s="143" t="s">
        <v>646</v>
      </c>
      <c r="CA231" s="143" t="s">
        <v>647</v>
      </c>
      <c r="CB231" s="143" t="s">
        <v>648</v>
      </c>
      <c r="CC231" s="143" t="s">
        <v>649</v>
      </c>
      <c r="CD231" s="143" t="s">
        <v>650</v>
      </c>
      <c r="CE231" s="143" t="s">
        <v>651</v>
      </c>
      <c r="CF231" s="143" t="s">
        <v>652</v>
      </c>
      <c r="CG231" s="143" t="s">
        <v>653</v>
      </c>
      <c r="CH231" s="143" t="s">
        <v>654</v>
      </c>
      <c r="CI231" s="143" t="s">
        <v>655</v>
      </c>
      <c r="CJ231" s="143" t="s">
        <v>656</v>
      </c>
      <c r="CK231" s="143" t="s">
        <v>657</v>
      </c>
      <c r="CL231" s="143" t="s">
        <v>658</v>
      </c>
      <c r="CM231" s="143" t="s">
        <v>659</v>
      </c>
      <c r="CN231" s="143" t="s">
        <v>660</v>
      </c>
      <c r="CO231" s="143" t="s">
        <v>661</v>
      </c>
      <c r="CP231" s="143" t="s">
        <v>662</v>
      </c>
      <c r="CQ231" s="143" t="s">
        <v>663</v>
      </c>
      <c r="CR231" s="143" t="s">
        <v>664</v>
      </c>
      <c r="CS231" s="143" t="s">
        <v>665</v>
      </c>
      <c r="CT231" s="143" t="s">
        <v>666</v>
      </c>
      <c r="CU231" s="143" t="s">
        <v>667</v>
      </c>
      <c r="CV231" s="143" t="s">
        <v>668</v>
      </c>
      <c r="CW231" s="143" t="s">
        <v>669</v>
      </c>
      <c r="CX231" s="143" t="s">
        <v>670</v>
      </c>
      <c r="CY231" s="143" t="s">
        <v>671</v>
      </c>
      <c r="CZ231" s="143" t="s">
        <v>672</v>
      </c>
      <c r="DA231" s="143" t="s">
        <v>673</v>
      </c>
      <c r="DB231" s="143" t="s">
        <v>674</v>
      </c>
      <c r="DC231" s="143" t="s">
        <v>675</v>
      </c>
      <c r="DD231" s="143" t="s">
        <v>676</v>
      </c>
      <c r="DE231" s="143" t="s">
        <v>677</v>
      </c>
      <c r="DF231" s="143" t="s">
        <v>678</v>
      </c>
      <c r="DG231" s="143" t="s">
        <v>679</v>
      </c>
      <c r="DH231" s="143" t="s">
        <v>680</v>
      </c>
      <c r="DI231" s="143" t="s">
        <v>681</v>
      </c>
      <c r="DJ231" s="143" t="s">
        <v>682</v>
      </c>
      <c r="DK231" s="143" t="s">
        <v>683</v>
      </c>
      <c r="DL231" s="143" t="s">
        <v>684</v>
      </c>
      <c r="DM231" s="143" t="s">
        <v>685</v>
      </c>
      <c r="DN231" s="143" t="s">
        <v>686</v>
      </c>
      <c r="DO231" s="143" t="s">
        <v>687</v>
      </c>
      <c r="DP231" s="143" t="s">
        <v>688</v>
      </c>
      <c r="DQ231" s="143" t="s">
        <v>689</v>
      </c>
      <c r="DR231" s="143" t="s">
        <v>690</v>
      </c>
      <c r="DS231" s="143" t="s">
        <v>691</v>
      </c>
      <c r="DT231" s="143" t="s">
        <v>692</v>
      </c>
      <c r="DU231" s="143" t="s">
        <v>693</v>
      </c>
      <c r="DV231" s="143" t="s">
        <v>694</v>
      </c>
      <c r="DW231" s="143" t="s">
        <v>695</v>
      </c>
      <c r="DX231" s="143" t="s">
        <v>696</v>
      </c>
      <c r="DY231" s="143" t="s">
        <v>697</v>
      </c>
      <c r="DZ231" s="143" t="s">
        <v>698</v>
      </c>
      <c r="EA231" s="151" t="s">
        <v>570</v>
      </c>
    </row>
    <row r="232" spans="1:131" x14ac:dyDescent="0.2">
      <c r="A232" s="144" t="s">
        <v>551</v>
      </c>
      <c r="B232" s="145">
        <v>0</v>
      </c>
      <c r="C232" s="145">
        <v>0</v>
      </c>
      <c r="D232" s="145">
        <v>0</v>
      </c>
      <c r="E232" s="145">
        <v>0</v>
      </c>
      <c r="F232" s="145">
        <v>0</v>
      </c>
      <c r="G232" s="145">
        <v>0</v>
      </c>
      <c r="H232" s="145">
        <v>0</v>
      </c>
      <c r="I232" s="145">
        <v>0</v>
      </c>
      <c r="J232" s="145">
        <v>0</v>
      </c>
      <c r="K232" s="145">
        <v>0</v>
      </c>
      <c r="L232" s="145">
        <v>0</v>
      </c>
      <c r="M232" s="145">
        <v>0</v>
      </c>
      <c r="N232" s="145">
        <v>0</v>
      </c>
      <c r="O232" s="145">
        <v>0</v>
      </c>
      <c r="P232" s="145">
        <v>0</v>
      </c>
      <c r="Q232" s="145">
        <v>0</v>
      </c>
      <c r="R232" s="145">
        <v>0</v>
      </c>
      <c r="S232" s="145">
        <v>0</v>
      </c>
      <c r="T232" s="145">
        <v>0</v>
      </c>
      <c r="U232" s="145">
        <v>0</v>
      </c>
      <c r="V232" s="145">
        <v>0</v>
      </c>
      <c r="W232" s="145">
        <v>0</v>
      </c>
      <c r="X232" s="145">
        <v>0</v>
      </c>
      <c r="Y232" s="145">
        <v>0</v>
      </c>
      <c r="Z232" s="145">
        <v>0</v>
      </c>
      <c r="AA232" s="145">
        <v>0</v>
      </c>
      <c r="AB232" s="145">
        <v>0</v>
      </c>
      <c r="AC232" s="145">
        <v>0</v>
      </c>
      <c r="AD232" s="145">
        <v>0</v>
      </c>
      <c r="AE232" s="145">
        <v>0</v>
      </c>
      <c r="AF232" s="145">
        <v>0</v>
      </c>
      <c r="AG232" s="145">
        <v>0</v>
      </c>
      <c r="AH232" s="145">
        <v>0</v>
      </c>
      <c r="AI232" s="145">
        <v>0</v>
      </c>
      <c r="AJ232" s="145">
        <v>0</v>
      </c>
      <c r="AK232" s="145">
        <v>0</v>
      </c>
      <c r="AL232" s="145">
        <v>0</v>
      </c>
      <c r="AM232" s="145">
        <v>0</v>
      </c>
      <c r="AN232" s="145">
        <v>0</v>
      </c>
      <c r="AO232" s="145">
        <v>0</v>
      </c>
      <c r="AP232" s="145">
        <v>0</v>
      </c>
      <c r="AQ232" s="145">
        <v>0</v>
      </c>
      <c r="AR232" s="145">
        <v>0</v>
      </c>
      <c r="AS232" s="145">
        <v>0</v>
      </c>
      <c r="AT232" s="145">
        <v>0</v>
      </c>
      <c r="AU232" s="145">
        <v>0</v>
      </c>
      <c r="AV232" s="145">
        <v>0</v>
      </c>
      <c r="AW232" s="145">
        <v>0</v>
      </c>
      <c r="AX232" s="145">
        <v>0</v>
      </c>
      <c r="AY232" s="145">
        <v>0</v>
      </c>
      <c r="AZ232" s="145">
        <v>0</v>
      </c>
      <c r="BA232" s="145">
        <v>0</v>
      </c>
      <c r="BB232" s="145">
        <v>0</v>
      </c>
      <c r="BC232" s="145">
        <v>0</v>
      </c>
      <c r="BD232" s="145">
        <v>0</v>
      </c>
      <c r="BE232" s="145">
        <v>0</v>
      </c>
      <c r="BF232" s="145">
        <v>0</v>
      </c>
      <c r="BG232" s="145">
        <v>0</v>
      </c>
      <c r="BH232" s="145">
        <v>0</v>
      </c>
      <c r="BI232" s="145">
        <v>0</v>
      </c>
      <c r="BJ232" s="145">
        <v>0</v>
      </c>
      <c r="BK232" s="145">
        <v>0</v>
      </c>
      <c r="BL232" s="145">
        <v>0</v>
      </c>
      <c r="BM232" s="145">
        <v>0</v>
      </c>
      <c r="BN232" s="145">
        <v>0</v>
      </c>
      <c r="BO232" s="145">
        <v>0</v>
      </c>
      <c r="BP232" s="145">
        <v>0</v>
      </c>
      <c r="BQ232" s="145">
        <v>0</v>
      </c>
      <c r="BR232" s="145">
        <v>0</v>
      </c>
      <c r="BS232" s="145">
        <v>0</v>
      </c>
      <c r="BT232" s="145">
        <v>0</v>
      </c>
      <c r="BU232" s="145">
        <v>0</v>
      </c>
      <c r="BV232" s="145">
        <v>0</v>
      </c>
      <c r="BW232" s="145">
        <v>0</v>
      </c>
      <c r="BX232" s="145">
        <v>0</v>
      </c>
      <c r="BY232" s="145">
        <v>0</v>
      </c>
      <c r="BZ232" s="145">
        <v>0</v>
      </c>
      <c r="CA232" s="145">
        <v>0</v>
      </c>
      <c r="CB232" s="145">
        <v>0</v>
      </c>
      <c r="CC232" s="145">
        <v>0</v>
      </c>
      <c r="CD232" s="145">
        <v>0</v>
      </c>
      <c r="CE232" s="145">
        <v>0</v>
      </c>
      <c r="CF232" s="145">
        <v>0</v>
      </c>
      <c r="CG232" s="145">
        <v>0</v>
      </c>
      <c r="CH232" s="145">
        <v>0</v>
      </c>
      <c r="CI232" s="145">
        <v>0</v>
      </c>
      <c r="CJ232" s="145">
        <v>0</v>
      </c>
      <c r="CK232" s="145">
        <v>0</v>
      </c>
      <c r="CL232" s="145">
        <v>0</v>
      </c>
      <c r="CM232" s="145">
        <v>0</v>
      </c>
      <c r="CN232" s="145">
        <v>0</v>
      </c>
      <c r="CO232" s="145">
        <v>0</v>
      </c>
      <c r="CP232" s="145">
        <v>0</v>
      </c>
      <c r="CQ232" s="145">
        <v>0</v>
      </c>
      <c r="CR232" s="145">
        <v>0</v>
      </c>
      <c r="CS232" s="145">
        <v>0</v>
      </c>
      <c r="CT232" s="145">
        <v>0</v>
      </c>
      <c r="CU232" s="145">
        <v>0</v>
      </c>
      <c r="CV232" s="145">
        <v>0</v>
      </c>
      <c r="CW232" s="145">
        <v>0</v>
      </c>
      <c r="CX232" s="145">
        <v>0</v>
      </c>
      <c r="CY232" s="145">
        <v>0</v>
      </c>
      <c r="CZ232" s="145">
        <v>0</v>
      </c>
      <c r="DA232" s="145">
        <v>0</v>
      </c>
      <c r="DB232" s="145">
        <v>0</v>
      </c>
      <c r="DC232" s="145">
        <v>0</v>
      </c>
      <c r="DD232" s="145">
        <v>0</v>
      </c>
      <c r="DE232" s="145">
        <v>0</v>
      </c>
      <c r="DF232" s="145">
        <v>0</v>
      </c>
      <c r="DG232" s="145">
        <v>0</v>
      </c>
      <c r="DH232" s="145">
        <v>0</v>
      </c>
      <c r="DI232" s="145">
        <v>0</v>
      </c>
      <c r="DJ232" s="145">
        <v>0</v>
      </c>
      <c r="DK232" s="145">
        <v>0</v>
      </c>
      <c r="DL232" s="145">
        <v>0</v>
      </c>
      <c r="DM232" s="145">
        <v>0</v>
      </c>
      <c r="DN232" s="145">
        <v>0</v>
      </c>
      <c r="DO232" s="145">
        <v>0</v>
      </c>
      <c r="DP232" s="145">
        <v>0</v>
      </c>
      <c r="DQ232" s="145">
        <v>0</v>
      </c>
      <c r="DR232" s="145">
        <v>0</v>
      </c>
      <c r="DS232" s="145">
        <v>0</v>
      </c>
      <c r="DT232" s="145">
        <v>0</v>
      </c>
      <c r="DU232" s="145">
        <v>0</v>
      </c>
      <c r="DV232" s="145">
        <v>0</v>
      </c>
      <c r="DW232" s="145">
        <v>0</v>
      </c>
      <c r="DX232" s="145">
        <v>0</v>
      </c>
      <c r="DY232" s="145">
        <v>0</v>
      </c>
      <c r="DZ232" s="145">
        <v>0</v>
      </c>
      <c r="EA232" s="147">
        <v>0</v>
      </c>
    </row>
    <row r="233" spans="1:131" x14ac:dyDescent="0.2">
      <c r="A233" s="144" t="s">
        <v>552</v>
      </c>
      <c r="B233" s="145">
        <v>0</v>
      </c>
      <c r="C233" s="145">
        <v>0</v>
      </c>
      <c r="D233" s="145">
        <v>0</v>
      </c>
      <c r="E233" s="145">
        <v>0</v>
      </c>
      <c r="F233" s="145">
        <v>0</v>
      </c>
      <c r="G233" s="145">
        <v>0</v>
      </c>
      <c r="H233" s="145">
        <v>0</v>
      </c>
      <c r="I233" s="145">
        <v>0</v>
      </c>
      <c r="J233" s="145">
        <v>0</v>
      </c>
      <c r="K233" s="145">
        <v>0</v>
      </c>
      <c r="L233" s="145">
        <v>0</v>
      </c>
      <c r="M233" s="145">
        <v>0</v>
      </c>
      <c r="N233" s="145">
        <v>0</v>
      </c>
      <c r="O233" s="145">
        <v>0</v>
      </c>
      <c r="P233" s="145">
        <v>0</v>
      </c>
      <c r="Q233" s="145">
        <v>0</v>
      </c>
      <c r="R233" s="145">
        <v>0</v>
      </c>
      <c r="S233" s="145">
        <v>0</v>
      </c>
      <c r="T233" s="145">
        <v>0</v>
      </c>
      <c r="U233" s="145">
        <v>0</v>
      </c>
      <c r="V233" s="145">
        <v>0</v>
      </c>
      <c r="W233" s="145">
        <v>0</v>
      </c>
      <c r="X233" s="145">
        <v>0</v>
      </c>
      <c r="Y233" s="145">
        <v>0</v>
      </c>
      <c r="Z233" s="145">
        <v>0</v>
      </c>
      <c r="AA233" s="145">
        <v>0</v>
      </c>
      <c r="AB233" s="145">
        <v>0</v>
      </c>
      <c r="AC233" s="145">
        <v>0</v>
      </c>
      <c r="AD233" s="145">
        <v>0</v>
      </c>
      <c r="AE233" s="145">
        <v>0</v>
      </c>
      <c r="AF233" s="145">
        <v>0</v>
      </c>
      <c r="AG233" s="145">
        <v>0</v>
      </c>
      <c r="AH233" s="145">
        <v>0</v>
      </c>
      <c r="AI233" s="145">
        <v>0</v>
      </c>
      <c r="AJ233" s="145">
        <v>0</v>
      </c>
      <c r="AK233" s="145">
        <v>0</v>
      </c>
      <c r="AL233" s="145">
        <v>0</v>
      </c>
      <c r="AM233" s="145">
        <v>0</v>
      </c>
      <c r="AN233" s="145">
        <v>0</v>
      </c>
      <c r="AO233" s="145">
        <v>0</v>
      </c>
      <c r="AP233" s="145">
        <v>0</v>
      </c>
      <c r="AQ233" s="145">
        <v>0</v>
      </c>
      <c r="AR233" s="145">
        <v>0</v>
      </c>
      <c r="AS233" s="145">
        <v>0</v>
      </c>
      <c r="AT233" s="145">
        <v>0</v>
      </c>
      <c r="AU233" s="145">
        <v>0</v>
      </c>
      <c r="AV233" s="145">
        <v>0</v>
      </c>
      <c r="AW233" s="145">
        <v>0</v>
      </c>
      <c r="AX233" s="145">
        <v>0</v>
      </c>
      <c r="AY233" s="145">
        <v>0</v>
      </c>
      <c r="AZ233" s="145">
        <v>0</v>
      </c>
      <c r="BA233" s="145">
        <v>0</v>
      </c>
      <c r="BB233" s="145">
        <v>0</v>
      </c>
      <c r="BC233" s="145">
        <v>0</v>
      </c>
      <c r="BD233" s="145">
        <v>0</v>
      </c>
      <c r="BE233" s="145">
        <v>0</v>
      </c>
      <c r="BF233" s="145">
        <v>0</v>
      </c>
      <c r="BG233" s="145">
        <v>0</v>
      </c>
      <c r="BH233" s="145">
        <v>0</v>
      </c>
      <c r="BI233" s="145">
        <v>0</v>
      </c>
      <c r="BJ233" s="145">
        <v>0</v>
      </c>
      <c r="BK233" s="145">
        <v>0</v>
      </c>
      <c r="BL233" s="145">
        <v>0</v>
      </c>
      <c r="BM233" s="145">
        <v>0</v>
      </c>
      <c r="BN233" s="145">
        <v>0</v>
      </c>
      <c r="BO233" s="145">
        <v>0</v>
      </c>
      <c r="BP233" s="145">
        <v>0</v>
      </c>
      <c r="BQ233" s="145">
        <v>0</v>
      </c>
      <c r="BR233" s="145">
        <v>0</v>
      </c>
      <c r="BS233" s="145">
        <v>0</v>
      </c>
      <c r="BT233" s="145">
        <v>0</v>
      </c>
      <c r="BU233" s="145">
        <v>0</v>
      </c>
      <c r="BV233" s="145">
        <v>0</v>
      </c>
      <c r="BW233" s="145">
        <v>0</v>
      </c>
      <c r="BX233" s="145">
        <v>0</v>
      </c>
      <c r="BY233" s="145">
        <v>0</v>
      </c>
      <c r="BZ233" s="145">
        <v>0</v>
      </c>
      <c r="CA233" s="145">
        <v>0</v>
      </c>
      <c r="CB233" s="145">
        <v>0</v>
      </c>
      <c r="CC233" s="145">
        <v>0</v>
      </c>
      <c r="CD233" s="145">
        <v>0</v>
      </c>
      <c r="CE233" s="145">
        <v>0</v>
      </c>
      <c r="CF233" s="145">
        <v>0</v>
      </c>
      <c r="CG233" s="145">
        <v>0</v>
      </c>
      <c r="CH233" s="145">
        <v>0</v>
      </c>
      <c r="CI233" s="145">
        <v>0</v>
      </c>
      <c r="CJ233" s="145">
        <v>0</v>
      </c>
      <c r="CK233" s="145">
        <v>0</v>
      </c>
      <c r="CL233" s="145">
        <v>0</v>
      </c>
      <c r="CM233" s="145">
        <v>0</v>
      </c>
      <c r="CN233" s="145">
        <v>0</v>
      </c>
      <c r="CO233" s="145">
        <v>0</v>
      </c>
      <c r="CP233" s="145">
        <v>0</v>
      </c>
      <c r="CQ233" s="145">
        <v>0</v>
      </c>
      <c r="CR233" s="145">
        <v>0</v>
      </c>
      <c r="CS233" s="145">
        <v>0</v>
      </c>
      <c r="CT233" s="145">
        <v>0</v>
      </c>
      <c r="CU233" s="145">
        <v>0</v>
      </c>
      <c r="CV233" s="145">
        <v>0</v>
      </c>
      <c r="CW233" s="145">
        <v>0</v>
      </c>
      <c r="CX233" s="145">
        <v>0</v>
      </c>
      <c r="CY233" s="145">
        <v>0</v>
      </c>
      <c r="CZ233" s="145">
        <v>0</v>
      </c>
      <c r="DA233" s="145">
        <v>0</v>
      </c>
      <c r="DB233" s="145">
        <v>0</v>
      </c>
      <c r="DC233" s="145">
        <v>0</v>
      </c>
      <c r="DD233" s="145">
        <v>0</v>
      </c>
      <c r="DE233" s="145">
        <v>0</v>
      </c>
      <c r="DF233" s="145">
        <v>0</v>
      </c>
      <c r="DG233" s="145">
        <v>0</v>
      </c>
      <c r="DH233" s="145">
        <v>0</v>
      </c>
      <c r="DI233" s="145">
        <v>0</v>
      </c>
      <c r="DJ233" s="145">
        <v>0</v>
      </c>
      <c r="DK233" s="145">
        <v>0</v>
      </c>
      <c r="DL233" s="145">
        <v>0</v>
      </c>
      <c r="DM233" s="145">
        <v>0</v>
      </c>
      <c r="DN233" s="145">
        <v>0</v>
      </c>
      <c r="DO233" s="145">
        <v>0</v>
      </c>
      <c r="DP233" s="145">
        <v>0</v>
      </c>
      <c r="DQ233" s="145">
        <v>0</v>
      </c>
      <c r="DR233" s="145">
        <v>0</v>
      </c>
      <c r="DS233" s="145">
        <v>0</v>
      </c>
      <c r="DT233" s="145">
        <v>0</v>
      </c>
      <c r="DU233" s="145">
        <v>0</v>
      </c>
      <c r="DV233" s="145">
        <v>0</v>
      </c>
      <c r="DW233" s="145">
        <v>0</v>
      </c>
      <c r="DX233" s="145">
        <v>0</v>
      </c>
      <c r="DY233" s="145">
        <v>0</v>
      </c>
      <c r="DZ233" s="145">
        <v>0</v>
      </c>
      <c r="EA233" s="147">
        <v>0</v>
      </c>
    </row>
    <row r="234" spans="1:131" x14ac:dyDescent="0.2">
      <c r="A234" s="144" t="s">
        <v>553</v>
      </c>
      <c r="B234" s="145">
        <v>0</v>
      </c>
      <c r="C234" s="145">
        <v>0</v>
      </c>
      <c r="D234" s="145">
        <v>0</v>
      </c>
      <c r="E234" s="145">
        <v>0</v>
      </c>
      <c r="F234" s="145">
        <v>0</v>
      </c>
      <c r="G234" s="145">
        <v>0</v>
      </c>
      <c r="H234" s="145">
        <v>0</v>
      </c>
      <c r="I234" s="145">
        <v>0</v>
      </c>
      <c r="J234" s="145">
        <v>0</v>
      </c>
      <c r="K234" s="145">
        <v>0</v>
      </c>
      <c r="L234" s="145">
        <v>0</v>
      </c>
      <c r="M234" s="145">
        <v>0</v>
      </c>
      <c r="N234" s="145">
        <v>0</v>
      </c>
      <c r="O234" s="145">
        <v>0</v>
      </c>
      <c r="P234" s="145">
        <v>0</v>
      </c>
      <c r="Q234" s="145">
        <v>0</v>
      </c>
      <c r="R234" s="145">
        <v>0</v>
      </c>
      <c r="S234" s="145">
        <v>0</v>
      </c>
      <c r="T234" s="145">
        <v>0</v>
      </c>
      <c r="U234" s="145">
        <v>0</v>
      </c>
      <c r="V234" s="145">
        <v>0</v>
      </c>
      <c r="W234" s="145">
        <v>0</v>
      </c>
      <c r="X234" s="145">
        <v>0</v>
      </c>
      <c r="Y234" s="145">
        <v>0</v>
      </c>
      <c r="Z234" s="145">
        <v>0</v>
      </c>
      <c r="AA234" s="145">
        <v>0</v>
      </c>
      <c r="AB234" s="145">
        <v>0</v>
      </c>
      <c r="AC234" s="145">
        <v>0</v>
      </c>
      <c r="AD234" s="145">
        <v>0</v>
      </c>
      <c r="AE234" s="145">
        <v>0</v>
      </c>
      <c r="AF234" s="145">
        <v>0</v>
      </c>
      <c r="AG234" s="145">
        <v>0</v>
      </c>
      <c r="AH234" s="145">
        <v>0</v>
      </c>
      <c r="AI234" s="145">
        <v>0</v>
      </c>
      <c r="AJ234" s="145">
        <v>0</v>
      </c>
      <c r="AK234" s="145">
        <v>0</v>
      </c>
      <c r="AL234" s="145">
        <v>0</v>
      </c>
      <c r="AM234" s="145">
        <v>0</v>
      </c>
      <c r="AN234" s="145">
        <v>0</v>
      </c>
      <c r="AO234" s="145">
        <v>0</v>
      </c>
      <c r="AP234" s="145">
        <v>0</v>
      </c>
      <c r="AQ234" s="145">
        <v>0</v>
      </c>
      <c r="AR234" s="145">
        <v>0</v>
      </c>
      <c r="AS234" s="145">
        <v>0</v>
      </c>
      <c r="AT234" s="145">
        <v>0</v>
      </c>
      <c r="AU234" s="145">
        <v>0</v>
      </c>
      <c r="AV234" s="145">
        <v>0</v>
      </c>
      <c r="AW234" s="145">
        <v>0</v>
      </c>
      <c r="AX234" s="145">
        <v>0</v>
      </c>
      <c r="AY234" s="145">
        <v>0</v>
      </c>
      <c r="AZ234" s="145">
        <v>0</v>
      </c>
      <c r="BA234" s="145">
        <v>0</v>
      </c>
      <c r="BB234" s="145">
        <v>0</v>
      </c>
      <c r="BC234" s="145">
        <v>0</v>
      </c>
      <c r="BD234" s="145">
        <v>0</v>
      </c>
      <c r="BE234" s="145">
        <v>0</v>
      </c>
      <c r="BF234" s="145">
        <v>0</v>
      </c>
      <c r="BG234" s="145">
        <v>0</v>
      </c>
      <c r="BH234" s="145">
        <v>0</v>
      </c>
      <c r="BI234" s="145">
        <v>0</v>
      </c>
      <c r="BJ234" s="145">
        <v>0</v>
      </c>
      <c r="BK234" s="145">
        <v>0</v>
      </c>
      <c r="BL234" s="145">
        <v>0</v>
      </c>
      <c r="BM234" s="145">
        <v>0</v>
      </c>
      <c r="BN234" s="145">
        <v>0</v>
      </c>
      <c r="BO234" s="145">
        <v>0</v>
      </c>
      <c r="BP234" s="145">
        <v>0</v>
      </c>
      <c r="BQ234" s="145">
        <v>0</v>
      </c>
      <c r="BR234" s="145">
        <v>0</v>
      </c>
      <c r="BS234" s="145">
        <v>0</v>
      </c>
      <c r="BT234" s="145">
        <v>0</v>
      </c>
      <c r="BU234" s="145">
        <v>0</v>
      </c>
      <c r="BV234" s="145">
        <v>0</v>
      </c>
      <c r="BW234" s="145">
        <v>0</v>
      </c>
      <c r="BX234" s="145">
        <v>0</v>
      </c>
      <c r="BY234" s="145">
        <v>0</v>
      </c>
      <c r="BZ234" s="145">
        <v>0</v>
      </c>
      <c r="CA234" s="145">
        <v>0</v>
      </c>
      <c r="CB234" s="145">
        <v>0</v>
      </c>
      <c r="CC234" s="145">
        <v>0</v>
      </c>
      <c r="CD234" s="145">
        <v>0</v>
      </c>
      <c r="CE234" s="145">
        <v>0</v>
      </c>
      <c r="CF234" s="145">
        <v>0</v>
      </c>
      <c r="CG234" s="145">
        <v>0</v>
      </c>
      <c r="CH234" s="145">
        <v>0</v>
      </c>
      <c r="CI234" s="145">
        <v>0</v>
      </c>
      <c r="CJ234" s="145">
        <v>0</v>
      </c>
      <c r="CK234" s="145">
        <v>0</v>
      </c>
      <c r="CL234" s="145">
        <v>0</v>
      </c>
      <c r="CM234" s="145">
        <v>0</v>
      </c>
      <c r="CN234" s="145">
        <v>0</v>
      </c>
      <c r="CO234" s="145">
        <v>0</v>
      </c>
      <c r="CP234" s="145">
        <v>0</v>
      </c>
      <c r="CQ234" s="145">
        <v>0</v>
      </c>
      <c r="CR234" s="145">
        <v>0</v>
      </c>
      <c r="CS234" s="145">
        <v>0</v>
      </c>
      <c r="CT234" s="145">
        <v>0</v>
      </c>
      <c r="CU234" s="145">
        <v>0</v>
      </c>
      <c r="CV234" s="145">
        <v>0</v>
      </c>
      <c r="CW234" s="145">
        <v>0</v>
      </c>
      <c r="CX234" s="145">
        <v>0</v>
      </c>
      <c r="CY234" s="145">
        <v>0</v>
      </c>
      <c r="CZ234" s="145">
        <v>0</v>
      </c>
      <c r="DA234" s="145">
        <v>0</v>
      </c>
      <c r="DB234" s="145">
        <v>0</v>
      </c>
      <c r="DC234" s="145">
        <v>0</v>
      </c>
      <c r="DD234" s="145">
        <v>0</v>
      </c>
      <c r="DE234" s="145">
        <v>0</v>
      </c>
      <c r="DF234" s="145">
        <v>0</v>
      </c>
      <c r="DG234" s="145">
        <v>0</v>
      </c>
      <c r="DH234" s="145">
        <v>0</v>
      </c>
      <c r="DI234" s="145">
        <v>0</v>
      </c>
      <c r="DJ234" s="145">
        <v>0</v>
      </c>
      <c r="DK234" s="145">
        <v>0</v>
      </c>
      <c r="DL234" s="145">
        <v>0</v>
      </c>
      <c r="DM234" s="145">
        <v>0</v>
      </c>
      <c r="DN234" s="145">
        <v>0</v>
      </c>
      <c r="DO234" s="145">
        <v>0</v>
      </c>
      <c r="DP234" s="145">
        <v>0</v>
      </c>
      <c r="DQ234" s="145">
        <v>0</v>
      </c>
      <c r="DR234" s="145">
        <v>0</v>
      </c>
      <c r="DS234" s="145">
        <v>0</v>
      </c>
      <c r="DT234" s="145">
        <v>0</v>
      </c>
      <c r="DU234" s="145">
        <v>0</v>
      </c>
      <c r="DV234" s="145">
        <v>0</v>
      </c>
      <c r="DW234" s="145">
        <v>0</v>
      </c>
      <c r="DX234" s="145">
        <v>0</v>
      </c>
      <c r="DY234" s="145">
        <v>0</v>
      </c>
      <c r="DZ234" s="145">
        <v>0</v>
      </c>
      <c r="EA234" s="147">
        <v>0</v>
      </c>
    </row>
    <row r="235" spans="1:131" x14ac:dyDescent="0.2">
      <c r="A235" s="144" t="s">
        <v>554</v>
      </c>
      <c r="B235" s="145">
        <v>0</v>
      </c>
      <c r="C235" s="145">
        <v>0</v>
      </c>
      <c r="D235" s="145">
        <v>0</v>
      </c>
      <c r="E235" s="145">
        <v>0</v>
      </c>
      <c r="F235" s="145">
        <v>0</v>
      </c>
      <c r="G235" s="145">
        <v>0</v>
      </c>
      <c r="H235" s="145">
        <v>0</v>
      </c>
      <c r="I235" s="145">
        <v>0</v>
      </c>
      <c r="J235" s="145">
        <v>0</v>
      </c>
      <c r="K235" s="145">
        <v>0</v>
      </c>
      <c r="L235" s="145">
        <v>0</v>
      </c>
      <c r="M235" s="145">
        <v>0</v>
      </c>
      <c r="N235" s="145">
        <v>0</v>
      </c>
      <c r="O235" s="145">
        <v>0</v>
      </c>
      <c r="P235" s="145">
        <v>0</v>
      </c>
      <c r="Q235" s="145">
        <v>0</v>
      </c>
      <c r="R235" s="145">
        <v>0</v>
      </c>
      <c r="S235" s="145">
        <v>0</v>
      </c>
      <c r="T235" s="145">
        <v>0</v>
      </c>
      <c r="U235" s="145">
        <v>0</v>
      </c>
      <c r="V235" s="145">
        <v>0</v>
      </c>
      <c r="W235" s="145">
        <v>0</v>
      </c>
      <c r="X235" s="145">
        <v>0</v>
      </c>
      <c r="Y235" s="145">
        <v>0</v>
      </c>
      <c r="Z235" s="145">
        <v>0</v>
      </c>
      <c r="AA235" s="145">
        <v>0</v>
      </c>
      <c r="AB235" s="145">
        <v>0</v>
      </c>
      <c r="AC235" s="145">
        <v>0</v>
      </c>
      <c r="AD235" s="145">
        <v>0</v>
      </c>
      <c r="AE235" s="145">
        <v>0</v>
      </c>
      <c r="AF235" s="145">
        <v>0</v>
      </c>
      <c r="AG235" s="145">
        <v>0</v>
      </c>
      <c r="AH235" s="145">
        <v>0</v>
      </c>
      <c r="AI235" s="145">
        <v>0</v>
      </c>
      <c r="AJ235" s="145">
        <v>0</v>
      </c>
      <c r="AK235" s="145">
        <v>0</v>
      </c>
      <c r="AL235" s="145">
        <v>0</v>
      </c>
      <c r="AM235" s="145">
        <v>0</v>
      </c>
      <c r="AN235" s="145">
        <v>0</v>
      </c>
      <c r="AO235" s="145">
        <v>0</v>
      </c>
      <c r="AP235" s="145">
        <v>0</v>
      </c>
      <c r="AQ235" s="145">
        <v>0</v>
      </c>
      <c r="AR235" s="145">
        <v>0</v>
      </c>
      <c r="AS235" s="145">
        <v>0</v>
      </c>
      <c r="AT235" s="145">
        <v>0</v>
      </c>
      <c r="AU235" s="145">
        <v>0</v>
      </c>
      <c r="AV235" s="145">
        <v>0</v>
      </c>
      <c r="AW235" s="145">
        <v>0</v>
      </c>
      <c r="AX235" s="145">
        <v>0</v>
      </c>
      <c r="AY235" s="145">
        <v>0</v>
      </c>
      <c r="AZ235" s="145">
        <v>0</v>
      </c>
      <c r="BA235" s="145">
        <v>0</v>
      </c>
      <c r="BB235" s="145">
        <v>0</v>
      </c>
      <c r="BC235" s="145">
        <v>0</v>
      </c>
      <c r="BD235" s="145">
        <v>0</v>
      </c>
      <c r="BE235" s="145">
        <v>0</v>
      </c>
      <c r="BF235" s="145">
        <v>0</v>
      </c>
      <c r="BG235" s="145">
        <v>0</v>
      </c>
      <c r="BH235" s="145">
        <v>0</v>
      </c>
      <c r="BI235" s="145">
        <v>0</v>
      </c>
      <c r="BJ235" s="145">
        <v>0</v>
      </c>
      <c r="BK235" s="145">
        <v>0</v>
      </c>
      <c r="BL235" s="145">
        <v>0</v>
      </c>
      <c r="BM235" s="145">
        <v>0</v>
      </c>
      <c r="BN235" s="145">
        <v>0</v>
      </c>
      <c r="BO235" s="145">
        <v>0</v>
      </c>
      <c r="BP235" s="145">
        <v>0</v>
      </c>
      <c r="BQ235" s="145">
        <v>0</v>
      </c>
      <c r="BR235" s="145">
        <v>0</v>
      </c>
      <c r="BS235" s="145">
        <v>0</v>
      </c>
      <c r="BT235" s="145">
        <v>0</v>
      </c>
      <c r="BU235" s="145">
        <v>0</v>
      </c>
      <c r="BV235" s="145">
        <v>0</v>
      </c>
      <c r="BW235" s="145">
        <v>0</v>
      </c>
      <c r="BX235" s="145">
        <v>0</v>
      </c>
      <c r="BY235" s="145">
        <v>0</v>
      </c>
      <c r="BZ235" s="145">
        <v>0</v>
      </c>
      <c r="CA235" s="145">
        <v>0</v>
      </c>
      <c r="CB235" s="145">
        <v>0</v>
      </c>
      <c r="CC235" s="145">
        <v>0</v>
      </c>
      <c r="CD235" s="145">
        <v>0</v>
      </c>
      <c r="CE235" s="145">
        <v>0</v>
      </c>
      <c r="CF235" s="145">
        <v>0</v>
      </c>
      <c r="CG235" s="145">
        <v>0</v>
      </c>
      <c r="CH235" s="145">
        <v>0</v>
      </c>
      <c r="CI235" s="145">
        <v>0</v>
      </c>
      <c r="CJ235" s="145">
        <v>0</v>
      </c>
      <c r="CK235" s="145">
        <v>0</v>
      </c>
      <c r="CL235" s="145">
        <v>0</v>
      </c>
      <c r="CM235" s="145">
        <v>0</v>
      </c>
      <c r="CN235" s="145">
        <v>0</v>
      </c>
      <c r="CO235" s="145">
        <v>0</v>
      </c>
      <c r="CP235" s="145">
        <v>0</v>
      </c>
      <c r="CQ235" s="145">
        <v>0</v>
      </c>
      <c r="CR235" s="145">
        <v>0</v>
      </c>
      <c r="CS235" s="145">
        <v>0</v>
      </c>
      <c r="CT235" s="145">
        <v>0</v>
      </c>
      <c r="CU235" s="145">
        <v>0</v>
      </c>
      <c r="CV235" s="145">
        <v>0</v>
      </c>
      <c r="CW235" s="145">
        <v>0</v>
      </c>
      <c r="CX235" s="145">
        <v>0</v>
      </c>
      <c r="CY235" s="145">
        <v>0</v>
      </c>
      <c r="CZ235" s="145">
        <v>0</v>
      </c>
      <c r="DA235" s="145">
        <v>0</v>
      </c>
      <c r="DB235" s="145">
        <v>0</v>
      </c>
      <c r="DC235" s="145">
        <v>0</v>
      </c>
      <c r="DD235" s="145">
        <v>0</v>
      </c>
      <c r="DE235" s="145">
        <v>0</v>
      </c>
      <c r="DF235" s="145">
        <v>0</v>
      </c>
      <c r="DG235" s="145">
        <v>0</v>
      </c>
      <c r="DH235" s="145">
        <v>0</v>
      </c>
      <c r="DI235" s="145">
        <v>0</v>
      </c>
      <c r="DJ235" s="145">
        <v>0</v>
      </c>
      <c r="DK235" s="145">
        <v>0</v>
      </c>
      <c r="DL235" s="145">
        <v>0</v>
      </c>
      <c r="DM235" s="145">
        <v>0</v>
      </c>
      <c r="DN235" s="145">
        <v>0</v>
      </c>
      <c r="DO235" s="145">
        <v>0</v>
      </c>
      <c r="DP235" s="145">
        <v>0</v>
      </c>
      <c r="DQ235" s="145">
        <v>0</v>
      </c>
      <c r="DR235" s="145">
        <v>0</v>
      </c>
      <c r="DS235" s="145">
        <v>0</v>
      </c>
      <c r="DT235" s="145">
        <v>0</v>
      </c>
      <c r="DU235" s="145">
        <v>0</v>
      </c>
      <c r="DV235" s="145">
        <v>0</v>
      </c>
      <c r="DW235" s="145">
        <v>0</v>
      </c>
      <c r="DX235" s="145">
        <v>0</v>
      </c>
      <c r="DY235" s="145">
        <v>0</v>
      </c>
      <c r="DZ235" s="145">
        <v>0</v>
      </c>
      <c r="EA235" s="147">
        <v>0</v>
      </c>
    </row>
    <row r="236" spans="1:131" x14ac:dyDescent="0.2">
      <c r="A236" s="144" t="s">
        <v>555</v>
      </c>
      <c r="B236" s="145">
        <v>0</v>
      </c>
      <c r="C236" s="145">
        <v>0</v>
      </c>
      <c r="D236" s="145">
        <v>0</v>
      </c>
      <c r="E236" s="145">
        <v>0</v>
      </c>
      <c r="F236" s="145">
        <v>0</v>
      </c>
      <c r="G236" s="145">
        <v>0</v>
      </c>
      <c r="H236" s="145">
        <v>0</v>
      </c>
      <c r="I236" s="145">
        <v>0</v>
      </c>
      <c r="J236" s="145">
        <v>0</v>
      </c>
      <c r="K236" s="145">
        <v>0</v>
      </c>
      <c r="L236" s="145">
        <v>0</v>
      </c>
      <c r="M236" s="145">
        <v>0</v>
      </c>
      <c r="N236" s="145">
        <v>0</v>
      </c>
      <c r="O236" s="145">
        <v>0</v>
      </c>
      <c r="P236" s="145">
        <v>0</v>
      </c>
      <c r="Q236" s="145">
        <v>0</v>
      </c>
      <c r="R236" s="145">
        <v>0</v>
      </c>
      <c r="S236" s="145">
        <v>0</v>
      </c>
      <c r="T236" s="145">
        <v>0</v>
      </c>
      <c r="U236" s="145">
        <v>0</v>
      </c>
      <c r="V236" s="145">
        <v>0</v>
      </c>
      <c r="W236" s="145">
        <v>0</v>
      </c>
      <c r="X236" s="145">
        <v>0</v>
      </c>
      <c r="Y236" s="145">
        <v>0</v>
      </c>
      <c r="Z236" s="145">
        <v>0</v>
      </c>
      <c r="AA236" s="145">
        <v>0</v>
      </c>
      <c r="AB236" s="145">
        <v>0</v>
      </c>
      <c r="AC236" s="145">
        <v>0</v>
      </c>
      <c r="AD236" s="145">
        <v>0</v>
      </c>
      <c r="AE236" s="145">
        <v>0</v>
      </c>
      <c r="AF236" s="145">
        <v>0</v>
      </c>
      <c r="AG236" s="145">
        <v>0</v>
      </c>
      <c r="AH236" s="145">
        <v>0</v>
      </c>
      <c r="AI236" s="145">
        <v>0</v>
      </c>
      <c r="AJ236" s="145">
        <v>0</v>
      </c>
      <c r="AK236" s="145">
        <v>0</v>
      </c>
      <c r="AL236" s="145">
        <v>0</v>
      </c>
      <c r="AM236" s="145">
        <v>0</v>
      </c>
      <c r="AN236" s="145">
        <v>0</v>
      </c>
      <c r="AO236" s="145">
        <v>0</v>
      </c>
      <c r="AP236" s="145">
        <v>0</v>
      </c>
      <c r="AQ236" s="145">
        <v>0</v>
      </c>
      <c r="AR236" s="145">
        <v>0</v>
      </c>
      <c r="AS236" s="145">
        <v>0</v>
      </c>
      <c r="AT236" s="145">
        <v>0</v>
      </c>
      <c r="AU236" s="145">
        <v>0</v>
      </c>
      <c r="AV236" s="145">
        <v>0</v>
      </c>
      <c r="AW236" s="145">
        <v>0</v>
      </c>
      <c r="AX236" s="145">
        <v>0</v>
      </c>
      <c r="AY236" s="145">
        <v>0</v>
      </c>
      <c r="AZ236" s="145">
        <v>0</v>
      </c>
      <c r="BA236" s="145">
        <v>0</v>
      </c>
      <c r="BB236" s="145">
        <v>0</v>
      </c>
      <c r="BC236" s="145">
        <v>0</v>
      </c>
      <c r="BD236" s="145">
        <v>0</v>
      </c>
      <c r="BE236" s="145">
        <v>0</v>
      </c>
      <c r="BF236" s="145">
        <v>0</v>
      </c>
      <c r="BG236" s="145">
        <v>0</v>
      </c>
      <c r="BH236" s="145">
        <v>0</v>
      </c>
      <c r="BI236" s="145">
        <v>0</v>
      </c>
      <c r="BJ236" s="145">
        <v>0</v>
      </c>
      <c r="BK236" s="145">
        <v>0</v>
      </c>
      <c r="BL236" s="145">
        <v>0</v>
      </c>
      <c r="BM236" s="145">
        <v>0</v>
      </c>
      <c r="BN236" s="145">
        <v>0</v>
      </c>
      <c r="BO236" s="145">
        <v>0</v>
      </c>
      <c r="BP236" s="145">
        <v>0</v>
      </c>
      <c r="BQ236" s="145">
        <v>0</v>
      </c>
      <c r="BR236" s="145">
        <v>0</v>
      </c>
      <c r="BS236" s="145">
        <v>0</v>
      </c>
      <c r="BT236" s="145">
        <v>0</v>
      </c>
      <c r="BU236" s="145">
        <v>0</v>
      </c>
      <c r="BV236" s="145">
        <v>0</v>
      </c>
      <c r="BW236" s="145">
        <v>0</v>
      </c>
      <c r="BX236" s="145">
        <v>0</v>
      </c>
      <c r="BY236" s="145">
        <v>0</v>
      </c>
      <c r="BZ236" s="145">
        <v>0</v>
      </c>
      <c r="CA236" s="145">
        <v>0</v>
      </c>
      <c r="CB236" s="145">
        <v>0</v>
      </c>
      <c r="CC236" s="145">
        <v>0</v>
      </c>
      <c r="CD236" s="145">
        <v>0</v>
      </c>
      <c r="CE236" s="145">
        <v>0</v>
      </c>
      <c r="CF236" s="145">
        <v>0</v>
      </c>
      <c r="CG236" s="145">
        <v>0</v>
      </c>
      <c r="CH236" s="145">
        <v>0</v>
      </c>
      <c r="CI236" s="145">
        <v>0</v>
      </c>
      <c r="CJ236" s="145">
        <v>0</v>
      </c>
      <c r="CK236" s="145">
        <v>0</v>
      </c>
      <c r="CL236" s="145">
        <v>0</v>
      </c>
      <c r="CM236" s="145">
        <v>0</v>
      </c>
      <c r="CN236" s="145">
        <v>0</v>
      </c>
      <c r="CO236" s="145">
        <v>0</v>
      </c>
      <c r="CP236" s="145">
        <v>0</v>
      </c>
      <c r="CQ236" s="145">
        <v>0</v>
      </c>
      <c r="CR236" s="145">
        <v>0</v>
      </c>
      <c r="CS236" s="145">
        <v>0</v>
      </c>
      <c r="CT236" s="145">
        <v>0</v>
      </c>
      <c r="CU236" s="145">
        <v>0</v>
      </c>
      <c r="CV236" s="145">
        <v>0</v>
      </c>
      <c r="CW236" s="145">
        <v>0</v>
      </c>
      <c r="CX236" s="145">
        <v>0</v>
      </c>
      <c r="CY236" s="145">
        <v>0</v>
      </c>
      <c r="CZ236" s="145">
        <v>0</v>
      </c>
      <c r="DA236" s="145">
        <v>0</v>
      </c>
      <c r="DB236" s="145">
        <v>0</v>
      </c>
      <c r="DC236" s="145">
        <v>0</v>
      </c>
      <c r="DD236" s="145">
        <v>0</v>
      </c>
      <c r="DE236" s="145">
        <v>0</v>
      </c>
      <c r="DF236" s="145">
        <v>0</v>
      </c>
      <c r="DG236" s="145">
        <v>0</v>
      </c>
      <c r="DH236" s="145">
        <v>0</v>
      </c>
      <c r="DI236" s="145">
        <v>0</v>
      </c>
      <c r="DJ236" s="145">
        <v>0</v>
      </c>
      <c r="DK236" s="145">
        <v>0</v>
      </c>
      <c r="DL236" s="145">
        <v>0</v>
      </c>
      <c r="DM236" s="145">
        <v>0</v>
      </c>
      <c r="DN236" s="145">
        <v>0</v>
      </c>
      <c r="DO236" s="145">
        <v>0</v>
      </c>
      <c r="DP236" s="145">
        <v>0</v>
      </c>
      <c r="DQ236" s="145">
        <v>0</v>
      </c>
      <c r="DR236" s="145">
        <v>0</v>
      </c>
      <c r="DS236" s="145">
        <v>0</v>
      </c>
      <c r="DT236" s="145">
        <v>0</v>
      </c>
      <c r="DU236" s="145">
        <v>0</v>
      </c>
      <c r="DV236" s="145">
        <v>0</v>
      </c>
      <c r="DW236" s="145">
        <v>0</v>
      </c>
      <c r="DX236" s="145">
        <v>0</v>
      </c>
      <c r="DY236" s="145">
        <v>0</v>
      </c>
      <c r="DZ236" s="145">
        <v>0</v>
      </c>
      <c r="EA236" s="147">
        <v>0</v>
      </c>
    </row>
    <row r="237" spans="1:131" x14ac:dyDescent="0.2">
      <c r="A237" s="144" t="s">
        <v>556</v>
      </c>
      <c r="B237" s="145">
        <v>0</v>
      </c>
      <c r="C237" s="145">
        <v>0</v>
      </c>
      <c r="D237" s="145">
        <v>0</v>
      </c>
      <c r="E237" s="145">
        <v>0</v>
      </c>
      <c r="F237" s="145">
        <v>0</v>
      </c>
      <c r="G237" s="145">
        <v>0</v>
      </c>
      <c r="H237" s="145">
        <v>0</v>
      </c>
      <c r="I237" s="145">
        <v>0</v>
      </c>
      <c r="J237" s="145">
        <v>0</v>
      </c>
      <c r="K237" s="145">
        <v>0</v>
      </c>
      <c r="L237" s="145">
        <v>0</v>
      </c>
      <c r="M237" s="145">
        <v>0</v>
      </c>
      <c r="N237" s="145">
        <v>0</v>
      </c>
      <c r="O237" s="145">
        <v>0</v>
      </c>
      <c r="P237" s="145">
        <v>0</v>
      </c>
      <c r="Q237" s="145">
        <v>0</v>
      </c>
      <c r="R237" s="145">
        <v>0</v>
      </c>
      <c r="S237" s="145">
        <v>0</v>
      </c>
      <c r="T237" s="145">
        <v>0</v>
      </c>
      <c r="U237" s="145">
        <v>0</v>
      </c>
      <c r="V237" s="145">
        <v>0</v>
      </c>
      <c r="W237" s="145">
        <v>0</v>
      </c>
      <c r="X237" s="145">
        <v>0</v>
      </c>
      <c r="Y237" s="145">
        <v>0</v>
      </c>
      <c r="Z237" s="145">
        <v>0</v>
      </c>
      <c r="AA237" s="145">
        <v>0</v>
      </c>
      <c r="AB237" s="145">
        <v>0</v>
      </c>
      <c r="AC237" s="145">
        <v>0</v>
      </c>
      <c r="AD237" s="145">
        <v>0</v>
      </c>
      <c r="AE237" s="145">
        <v>0</v>
      </c>
      <c r="AF237" s="145">
        <v>0</v>
      </c>
      <c r="AG237" s="145">
        <v>0</v>
      </c>
      <c r="AH237" s="145">
        <v>0</v>
      </c>
      <c r="AI237" s="145">
        <v>0</v>
      </c>
      <c r="AJ237" s="145">
        <v>0</v>
      </c>
      <c r="AK237" s="145">
        <v>0</v>
      </c>
      <c r="AL237" s="145">
        <v>0</v>
      </c>
      <c r="AM237" s="145">
        <v>0</v>
      </c>
      <c r="AN237" s="145">
        <v>0</v>
      </c>
      <c r="AO237" s="145">
        <v>0</v>
      </c>
      <c r="AP237" s="145">
        <v>0</v>
      </c>
      <c r="AQ237" s="145">
        <v>0</v>
      </c>
      <c r="AR237" s="145">
        <v>0</v>
      </c>
      <c r="AS237" s="145">
        <v>0</v>
      </c>
      <c r="AT237" s="145">
        <v>0</v>
      </c>
      <c r="AU237" s="145">
        <v>0</v>
      </c>
      <c r="AV237" s="145">
        <v>0</v>
      </c>
      <c r="AW237" s="145">
        <v>0</v>
      </c>
      <c r="AX237" s="145">
        <v>0</v>
      </c>
      <c r="AY237" s="145">
        <v>0</v>
      </c>
      <c r="AZ237" s="145">
        <v>0</v>
      </c>
      <c r="BA237" s="145">
        <v>0</v>
      </c>
      <c r="BB237" s="145">
        <v>0</v>
      </c>
      <c r="BC237" s="145">
        <v>0</v>
      </c>
      <c r="BD237" s="145">
        <v>0</v>
      </c>
      <c r="BE237" s="145">
        <v>0</v>
      </c>
      <c r="BF237" s="145">
        <v>0</v>
      </c>
      <c r="BG237" s="145">
        <v>0</v>
      </c>
      <c r="BH237" s="145">
        <v>0</v>
      </c>
      <c r="BI237" s="145">
        <v>0</v>
      </c>
      <c r="BJ237" s="145">
        <v>0</v>
      </c>
      <c r="BK237" s="145">
        <v>0</v>
      </c>
      <c r="BL237" s="145">
        <v>0</v>
      </c>
      <c r="BM237" s="145">
        <v>0</v>
      </c>
      <c r="BN237" s="145">
        <v>0</v>
      </c>
      <c r="BO237" s="145">
        <v>0</v>
      </c>
      <c r="BP237" s="145">
        <v>0</v>
      </c>
      <c r="BQ237" s="145">
        <v>0</v>
      </c>
      <c r="BR237" s="145">
        <v>0</v>
      </c>
      <c r="BS237" s="145">
        <v>0</v>
      </c>
      <c r="BT237" s="145">
        <v>0</v>
      </c>
      <c r="BU237" s="145">
        <v>0</v>
      </c>
      <c r="BV237" s="145">
        <v>0</v>
      </c>
      <c r="BW237" s="145">
        <v>0</v>
      </c>
      <c r="BX237" s="145">
        <v>0</v>
      </c>
      <c r="BY237" s="145">
        <v>0</v>
      </c>
      <c r="BZ237" s="145">
        <v>0</v>
      </c>
      <c r="CA237" s="145">
        <v>0</v>
      </c>
      <c r="CB237" s="145">
        <v>0</v>
      </c>
      <c r="CC237" s="145">
        <v>0</v>
      </c>
      <c r="CD237" s="145">
        <v>0</v>
      </c>
      <c r="CE237" s="145">
        <v>0</v>
      </c>
      <c r="CF237" s="145">
        <v>0</v>
      </c>
      <c r="CG237" s="145">
        <v>0</v>
      </c>
      <c r="CH237" s="145">
        <v>0</v>
      </c>
      <c r="CI237" s="145">
        <v>0</v>
      </c>
      <c r="CJ237" s="145">
        <v>0</v>
      </c>
      <c r="CK237" s="145">
        <v>0</v>
      </c>
      <c r="CL237" s="145">
        <v>0</v>
      </c>
      <c r="CM237" s="145">
        <v>0</v>
      </c>
      <c r="CN237" s="145">
        <v>0</v>
      </c>
      <c r="CO237" s="145">
        <v>0</v>
      </c>
      <c r="CP237" s="145">
        <v>0</v>
      </c>
      <c r="CQ237" s="145">
        <v>0</v>
      </c>
      <c r="CR237" s="145">
        <v>0</v>
      </c>
      <c r="CS237" s="145">
        <v>0</v>
      </c>
      <c r="CT237" s="145">
        <v>0</v>
      </c>
      <c r="CU237" s="145">
        <v>0</v>
      </c>
      <c r="CV237" s="145">
        <v>0</v>
      </c>
      <c r="CW237" s="145">
        <v>0</v>
      </c>
      <c r="CX237" s="145">
        <v>0</v>
      </c>
      <c r="CY237" s="145">
        <v>0</v>
      </c>
      <c r="CZ237" s="145">
        <v>0</v>
      </c>
      <c r="DA237" s="145">
        <v>0</v>
      </c>
      <c r="DB237" s="145">
        <v>0</v>
      </c>
      <c r="DC237" s="145">
        <v>0</v>
      </c>
      <c r="DD237" s="145">
        <v>0</v>
      </c>
      <c r="DE237" s="145">
        <v>0</v>
      </c>
      <c r="DF237" s="145">
        <v>0</v>
      </c>
      <c r="DG237" s="145">
        <v>0</v>
      </c>
      <c r="DH237" s="145">
        <v>0</v>
      </c>
      <c r="DI237" s="145">
        <v>0</v>
      </c>
      <c r="DJ237" s="145">
        <v>0</v>
      </c>
      <c r="DK237" s="145">
        <v>0</v>
      </c>
      <c r="DL237" s="145">
        <v>0</v>
      </c>
      <c r="DM237" s="145">
        <v>0</v>
      </c>
      <c r="DN237" s="145">
        <v>0</v>
      </c>
      <c r="DO237" s="145">
        <v>0</v>
      </c>
      <c r="DP237" s="145">
        <v>0</v>
      </c>
      <c r="DQ237" s="145">
        <v>0</v>
      </c>
      <c r="DR237" s="145">
        <v>0</v>
      </c>
      <c r="DS237" s="145">
        <v>0</v>
      </c>
      <c r="DT237" s="145">
        <v>0</v>
      </c>
      <c r="DU237" s="145">
        <v>0</v>
      </c>
      <c r="DV237" s="145">
        <v>0</v>
      </c>
      <c r="DW237" s="145">
        <v>0</v>
      </c>
      <c r="DX237" s="145">
        <v>0</v>
      </c>
      <c r="DY237" s="145">
        <v>0</v>
      </c>
      <c r="DZ237" s="145">
        <v>0</v>
      </c>
      <c r="EA237" s="147">
        <v>0</v>
      </c>
    </row>
    <row r="238" spans="1:131" x14ac:dyDescent="0.2">
      <c r="A238" s="144" t="s">
        <v>557</v>
      </c>
      <c r="B238" s="145">
        <v>0</v>
      </c>
      <c r="C238" s="145">
        <v>0</v>
      </c>
      <c r="D238" s="145">
        <v>0</v>
      </c>
      <c r="E238" s="145">
        <v>0</v>
      </c>
      <c r="F238" s="145">
        <v>0</v>
      </c>
      <c r="G238" s="145">
        <v>0</v>
      </c>
      <c r="H238" s="145">
        <v>0</v>
      </c>
      <c r="I238" s="145">
        <v>0</v>
      </c>
      <c r="J238" s="145">
        <v>0</v>
      </c>
      <c r="K238" s="145">
        <v>0</v>
      </c>
      <c r="L238" s="145">
        <v>0</v>
      </c>
      <c r="M238" s="145">
        <v>0</v>
      </c>
      <c r="N238" s="145">
        <v>0</v>
      </c>
      <c r="O238" s="145">
        <v>0</v>
      </c>
      <c r="P238" s="145">
        <v>0</v>
      </c>
      <c r="Q238" s="145">
        <v>0</v>
      </c>
      <c r="R238" s="145">
        <v>0</v>
      </c>
      <c r="S238" s="145">
        <v>0</v>
      </c>
      <c r="T238" s="145">
        <v>0</v>
      </c>
      <c r="U238" s="145">
        <v>0</v>
      </c>
      <c r="V238" s="145">
        <v>0</v>
      </c>
      <c r="W238" s="145">
        <v>0</v>
      </c>
      <c r="X238" s="145">
        <v>0</v>
      </c>
      <c r="Y238" s="145">
        <v>0</v>
      </c>
      <c r="Z238" s="145">
        <v>0</v>
      </c>
      <c r="AA238" s="145">
        <v>0</v>
      </c>
      <c r="AB238" s="145">
        <v>0</v>
      </c>
      <c r="AC238" s="145">
        <v>0</v>
      </c>
      <c r="AD238" s="145">
        <v>0</v>
      </c>
      <c r="AE238" s="145">
        <v>0</v>
      </c>
      <c r="AF238" s="145">
        <v>0</v>
      </c>
      <c r="AG238" s="145">
        <v>0</v>
      </c>
      <c r="AH238" s="145">
        <v>0</v>
      </c>
      <c r="AI238" s="145">
        <v>0</v>
      </c>
      <c r="AJ238" s="145">
        <v>0</v>
      </c>
      <c r="AK238" s="145">
        <v>0</v>
      </c>
      <c r="AL238" s="145">
        <v>0</v>
      </c>
      <c r="AM238" s="145">
        <v>0</v>
      </c>
      <c r="AN238" s="145">
        <v>0</v>
      </c>
      <c r="AO238" s="145">
        <v>0</v>
      </c>
      <c r="AP238" s="145">
        <v>0</v>
      </c>
      <c r="AQ238" s="145">
        <v>0</v>
      </c>
      <c r="AR238" s="145">
        <v>0</v>
      </c>
      <c r="AS238" s="145">
        <v>0</v>
      </c>
      <c r="AT238" s="145">
        <v>0</v>
      </c>
      <c r="AU238" s="145">
        <v>0</v>
      </c>
      <c r="AV238" s="145">
        <v>0</v>
      </c>
      <c r="AW238" s="145">
        <v>0</v>
      </c>
      <c r="AX238" s="145">
        <v>0</v>
      </c>
      <c r="AY238" s="145">
        <v>0</v>
      </c>
      <c r="AZ238" s="145">
        <v>0</v>
      </c>
      <c r="BA238" s="145">
        <v>0</v>
      </c>
      <c r="BB238" s="145">
        <v>0</v>
      </c>
      <c r="BC238" s="145">
        <v>0</v>
      </c>
      <c r="BD238" s="145">
        <v>0</v>
      </c>
      <c r="BE238" s="145">
        <v>0</v>
      </c>
      <c r="BF238" s="145">
        <v>0</v>
      </c>
      <c r="BG238" s="145">
        <v>0</v>
      </c>
      <c r="BH238" s="145">
        <v>0</v>
      </c>
      <c r="BI238" s="145">
        <v>0</v>
      </c>
      <c r="BJ238" s="145">
        <v>0</v>
      </c>
      <c r="BK238" s="145">
        <v>0</v>
      </c>
      <c r="BL238" s="145">
        <v>0</v>
      </c>
      <c r="BM238" s="145">
        <v>0</v>
      </c>
      <c r="BN238" s="145">
        <v>0</v>
      </c>
      <c r="BO238" s="145">
        <v>0</v>
      </c>
      <c r="BP238" s="145">
        <v>0</v>
      </c>
      <c r="BQ238" s="145">
        <v>0</v>
      </c>
      <c r="BR238" s="145">
        <v>0</v>
      </c>
      <c r="BS238" s="145">
        <v>0</v>
      </c>
      <c r="BT238" s="145">
        <v>0</v>
      </c>
      <c r="BU238" s="145">
        <v>0</v>
      </c>
      <c r="BV238" s="145">
        <v>0</v>
      </c>
      <c r="BW238" s="145">
        <v>0</v>
      </c>
      <c r="BX238" s="145">
        <v>0</v>
      </c>
      <c r="BY238" s="145">
        <v>0</v>
      </c>
      <c r="BZ238" s="145">
        <v>0</v>
      </c>
      <c r="CA238" s="145">
        <v>0</v>
      </c>
      <c r="CB238" s="145">
        <v>0</v>
      </c>
      <c r="CC238" s="145">
        <v>0</v>
      </c>
      <c r="CD238" s="145">
        <v>0</v>
      </c>
      <c r="CE238" s="145">
        <v>0</v>
      </c>
      <c r="CF238" s="145">
        <v>0</v>
      </c>
      <c r="CG238" s="145">
        <v>0</v>
      </c>
      <c r="CH238" s="145">
        <v>0</v>
      </c>
      <c r="CI238" s="145">
        <v>0</v>
      </c>
      <c r="CJ238" s="145">
        <v>0</v>
      </c>
      <c r="CK238" s="145">
        <v>0</v>
      </c>
      <c r="CL238" s="145">
        <v>0</v>
      </c>
      <c r="CM238" s="145">
        <v>0</v>
      </c>
      <c r="CN238" s="145">
        <v>0</v>
      </c>
      <c r="CO238" s="145">
        <v>0</v>
      </c>
      <c r="CP238" s="145">
        <v>0</v>
      </c>
      <c r="CQ238" s="145">
        <v>0</v>
      </c>
      <c r="CR238" s="145">
        <v>0</v>
      </c>
      <c r="CS238" s="145">
        <v>0</v>
      </c>
      <c r="CT238" s="145">
        <v>0</v>
      </c>
      <c r="CU238" s="145">
        <v>0</v>
      </c>
      <c r="CV238" s="145">
        <v>0</v>
      </c>
      <c r="CW238" s="145">
        <v>0</v>
      </c>
      <c r="CX238" s="145">
        <v>0</v>
      </c>
      <c r="CY238" s="145">
        <v>0</v>
      </c>
      <c r="CZ238" s="145">
        <v>0</v>
      </c>
      <c r="DA238" s="145">
        <v>0</v>
      </c>
      <c r="DB238" s="145">
        <v>0</v>
      </c>
      <c r="DC238" s="145">
        <v>0</v>
      </c>
      <c r="DD238" s="145">
        <v>0</v>
      </c>
      <c r="DE238" s="145">
        <v>0</v>
      </c>
      <c r="DF238" s="145">
        <v>0</v>
      </c>
      <c r="DG238" s="145">
        <v>0</v>
      </c>
      <c r="DH238" s="145">
        <v>0</v>
      </c>
      <c r="DI238" s="145">
        <v>0</v>
      </c>
      <c r="DJ238" s="145">
        <v>0</v>
      </c>
      <c r="DK238" s="145">
        <v>0</v>
      </c>
      <c r="DL238" s="145">
        <v>0</v>
      </c>
      <c r="DM238" s="145">
        <v>0</v>
      </c>
      <c r="DN238" s="145">
        <v>0</v>
      </c>
      <c r="DO238" s="145">
        <v>0</v>
      </c>
      <c r="DP238" s="145">
        <v>0</v>
      </c>
      <c r="DQ238" s="145">
        <v>0</v>
      </c>
      <c r="DR238" s="145">
        <v>0</v>
      </c>
      <c r="DS238" s="145">
        <v>0</v>
      </c>
      <c r="DT238" s="145">
        <v>0</v>
      </c>
      <c r="DU238" s="145">
        <v>0</v>
      </c>
      <c r="DV238" s="145">
        <v>0</v>
      </c>
      <c r="DW238" s="145">
        <v>0</v>
      </c>
      <c r="DX238" s="145">
        <v>0</v>
      </c>
      <c r="DY238" s="145">
        <v>0</v>
      </c>
      <c r="DZ238" s="145">
        <v>0</v>
      </c>
      <c r="EA238" s="147">
        <v>0</v>
      </c>
    </row>
    <row r="239" spans="1:131" x14ac:dyDescent="0.2">
      <c r="A239" s="144" t="s">
        <v>558</v>
      </c>
      <c r="B239" s="145">
        <v>0</v>
      </c>
      <c r="C239" s="145">
        <v>0</v>
      </c>
      <c r="D239" s="145">
        <v>0</v>
      </c>
      <c r="E239" s="145">
        <v>0</v>
      </c>
      <c r="F239" s="145">
        <v>0</v>
      </c>
      <c r="G239" s="145">
        <v>0</v>
      </c>
      <c r="H239" s="145">
        <v>0</v>
      </c>
      <c r="I239" s="145">
        <v>0</v>
      </c>
      <c r="J239" s="145">
        <v>0</v>
      </c>
      <c r="K239" s="145">
        <v>0</v>
      </c>
      <c r="L239" s="145">
        <v>0</v>
      </c>
      <c r="M239" s="145">
        <v>0</v>
      </c>
      <c r="N239" s="145">
        <v>0</v>
      </c>
      <c r="O239" s="145">
        <v>0</v>
      </c>
      <c r="P239" s="145">
        <v>0</v>
      </c>
      <c r="Q239" s="145">
        <v>0</v>
      </c>
      <c r="R239" s="145">
        <v>0</v>
      </c>
      <c r="S239" s="145">
        <v>0</v>
      </c>
      <c r="T239" s="145">
        <v>0</v>
      </c>
      <c r="U239" s="145">
        <v>0</v>
      </c>
      <c r="V239" s="145">
        <v>0</v>
      </c>
      <c r="W239" s="145">
        <v>0</v>
      </c>
      <c r="X239" s="145">
        <v>0</v>
      </c>
      <c r="Y239" s="145">
        <v>0</v>
      </c>
      <c r="Z239" s="145">
        <v>0</v>
      </c>
      <c r="AA239" s="145">
        <v>0</v>
      </c>
      <c r="AB239" s="145">
        <v>0</v>
      </c>
      <c r="AC239" s="145">
        <v>0</v>
      </c>
      <c r="AD239" s="145">
        <v>0</v>
      </c>
      <c r="AE239" s="145">
        <v>0</v>
      </c>
      <c r="AF239" s="145">
        <v>0</v>
      </c>
      <c r="AG239" s="145">
        <v>0</v>
      </c>
      <c r="AH239" s="145">
        <v>0</v>
      </c>
      <c r="AI239" s="145">
        <v>0</v>
      </c>
      <c r="AJ239" s="145">
        <v>0</v>
      </c>
      <c r="AK239" s="145">
        <v>0</v>
      </c>
      <c r="AL239" s="145">
        <v>0</v>
      </c>
      <c r="AM239" s="145">
        <v>0</v>
      </c>
      <c r="AN239" s="145">
        <v>0</v>
      </c>
      <c r="AO239" s="145">
        <v>0</v>
      </c>
      <c r="AP239" s="145">
        <v>0</v>
      </c>
      <c r="AQ239" s="145">
        <v>0</v>
      </c>
      <c r="AR239" s="145">
        <v>0</v>
      </c>
      <c r="AS239" s="145">
        <v>0</v>
      </c>
      <c r="AT239" s="145">
        <v>0</v>
      </c>
      <c r="AU239" s="145">
        <v>0</v>
      </c>
      <c r="AV239" s="145">
        <v>0</v>
      </c>
      <c r="AW239" s="145">
        <v>0</v>
      </c>
      <c r="AX239" s="145">
        <v>0</v>
      </c>
      <c r="AY239" s="145">
        <v>0</v>
      </c>
      <c r="AZ239" s="145">
        <v>0</v>
      </c>
      <c r="BA239" s="145">
        <v>0</v>
      </c>
      <c r="BB239" s="145">
        <v>0</v>
      </c>
      <c r="BC239" s="145">
        <v>0</v>
      </c>
      <c r="BD239" s="145">
        <v>0</v>
      </c>
      <c r="BE239" s="145">
        <v>0</v>
      </c>
      <c r="BF239" s="145">
        <v>0</v>
      </c>
      <c r="BG239" s="145">
        <v>0</v>
      </c>
      <c r="BH239" s="145">
        <v>0</v>
      </c>
      <c r="BI239" s="145">
        <v>0</v>
      </c>
      <c r="BJ239" s="145">
        <v>0</v>
      </c>
      <c r="BK239" s="145">
        <v>0</v>
      </c>
      <c r="BL239" s="145">
        <v>0</v>
      </c>
      <c r="BM239" s="145">
        <v>0</v>
      </c>
      <c r="BN239" s="145">
        <v>0</v>
      </c>
      <c r="BO239" s="145">
        <v>0</v>
      </c>
      <c r="BP239" s="145">
        <v>0</v>
      </c>
      <c r="BQ239" s="145">
        <v>0</v>
      </c>
      <c r="BR239" s="145">
        <v>0</v>
      </c>
      <c r="BS239" s="145">
        <v>0</v>
      </c>
      <c r="BT239" s="145">
        <v>0</v>
      </c>
      <c r="BU239" s="145">
        <v>0</v>
      </c>
      <c r="BV239" s="145">
        <v>0</v>
      </c>
      <c r="BW239" s="145">
        <v>0</v>
      </c>
      <c r="BX239" s="145">
        <v>0</v>
      </c>
      <c r="BY239" s="145">
        <v>0</v>
      </c>
      <c r="BZ239" s="145">
        <v>0</v>
      </c>
      <c r="CA239" s="145">
        <v>0</v>
      </c>
      <c r="CB239" s="145">
        <v>0</v>
      </c>
      <c r="CC239" s="145">
        <v>0</v>
      </c>
      <c r="CD239" s="145">
        <v>0</v>
      </c>
      <c r="CE239" s="145">
        <v>0</v>
      </c>
      <c r="CF239" s="145">
        <v>0</v>
      </c>
      <c r="CG239" s="145">
        <v>0</v>
      </c>
      <c r="CH239" s="145">
        <v>0</v>
      </c>
      <c r="CI239" s="145">
        <v>0</v>
      </c>
      <c r="CJ239" s="145">
        <v>0</v>
      </c>
      <c r="CK239" s="145">
        <v>0</v>
      </c>
      <c r="CL239" s="145">
        <v>0</v>
      </c>
      <c r="CM239" s="145">
        <v>0</v>
      </c>
      <c r="CN239" s="145">
        <v>0</v>
      </c>
      <c r="CO239" s="145">
        <v>0</v>
      </c>
      <c r="CP239" s="145">
        <v>0</v>
      </c>
      <c r="CQ239" s="145">
        <v>0</v>
      </c>
      <c r="CR239" s="145">
        <v>0</v>
      </c>
      <c r="CS239" s="145">
        <v>0</v>
      </c>
      <c r="CT239" s="145">
        <v>0</v>
      </c>
      <c r="CU239" s="145">
        <v>0</v>
      </c>
      <c r="CV239" s="145">
        <v>0</v>
      </c>
      <c r="CW239" s="145">
        <v>0</v>
      </c>
      <c r="CX239" s="145">
        <v>0</v>
      </c>
      <c r="CY239" s="145">
        <v>0</v>
      </c>
      <c r="CZ239" s="145">
        <v>0</v>
      </c>
      <c r="DA239" s="145">
        <v>0</v>
      </c>
      <c r="DB239" s="145">
        <v>0</v>
      </c>
      <c r="DC239" s="145">
        <v>0</v>
      </c>
      <c r="DD239" s="145">
        <v>0</v>
      </c>
      <c r="DE239" s="145">
        <v>0</v>
      </c>
      <c r="DF239" s="145">
        <v>0</v>
      </c>
      <c r="DG239" s="145">
        <v>0</v>
      </c>
      <c r="DH239" s="145">
        <v>0</v>
      </c>
      <c r="DI239" s="145">
        <v>0</v>
      </c>
      <c r="DJ239" s="145">
        <v>0</v>
      </c>
      <c r="DK239" s="145">
        <v>0</v>
      </c>
      <c r="DL239" s="145">
        <v>0</v>
      </c>
      <c r="DM239" s="145">
        <v>0</v>
      </c>
      <c r="DN239" s="145">
        <v>0</v>
      </c>
      <c r="DO239" s="145">
        <v>0</v>
      </c>
      <c r="DP239" s="145">
        <v>0</v>
      </c>
      <c r="DQ239" s="145">
        <v>0</v>
      </c>
      <c r="DR239" s="145">
        <v>0</v>
      </c>
      <c r="DS239" s="145">
        <v>0</v>
      </c>
      <c r="DT239" s="145">
        <v>0</v>
      </c>
      <c r="DU239" s="145">
        <v>0</v>
      </c>
      <c r="DV239" s="145">
        <v>0</v>
      </c>
      <c r="DW239" s="145">
        <v>0</v>
      </c>
      <c r="DX239" s="145">
        <v>0</v>
      </c>
      <c r="DY239" s="145">
        <v>0</v>
      </c>
      <c r="DZ239" s="145">
        <v>0</v>
      </c>
      <c r="EA239" s="147">
        <v>0</v>
      </c>
    </row>
    <row r="240" spans="1:131" x14ac:dyDescent="0.2">
      <c r="A240" s="144" t="s">
        <v>559</v>
      </c>
      <c r="B240" s="145">
        <v>0</v>
      </c>
      <c r="C240" s="145">
        <v>0</v>
      </c>
      <c r="D240" s="145">
        <v>0</v>
      </c>
      <c r="E240" s="145">
        <v>0</v>
      </c>
      <c r="F240" s="145">
        <v>0</v>
      </c>
      <c r="G240" s="145">
        <v>0</v>
      </c>
      <c r="H240" s="145">
        <v>0</v>
      </c>
      <c r="I240" s="145">
        <v>0</v>
      </c>
      <c r="J240" s="145">
        <v>0</v>
      </c>
      <c r="K240" s="145">
        <v>0</v>
      </c>
      <c r="L240" s="145">
        <v>0</v>
      </c>
      <c r="M240" s="145">
        <v>0</v>
      </c>
      <c r="N240" s="145">
        <v>0</v>
      </c>
      <c r="O240" s="145">
        <v>0</v>
      </c>
      <c r="P240" s="145">
        <v>0</v>
      </c>
      <c r="Q240" s="145">
        <v>0</v>
      </c>
      <c r="R240" s="145">
        <v>0</v>
      </c>
      <c r="S240" s="145">
        <v>0</v>
      </c>
      <c r="T240" s="145">
        <v>0</v>
      </c>
      <c r="U240" s="145">
        <v>0</v>
      </c>
      <c r="V240" s="145">
        <v>0</v>
      </c>
      <c r="W240" s="145">
        <v>0</v>
      </c>
      <c r="X240" s="145">
        <v>0</v>
      </c>
      <c r="Y240" s="145">
        <v>0</v>
      </c>
      <c r="Z240" s="145">
        <v>0</v>
      </c>
      <c r="AA240" s="145">
        <v>0</v>
      </c>
      <c r="AB240" s="145">
        <v>0</v>
      </c>
      <c r="AC240" s="145">
        <v>0</v>
      </c>
      <c r="AD240" s="145">
        <v>0</v>
      </c>
      <c r="AE240" s="145">
        <v>0</v>
      </c>
      <c r="AF240" s="145">
        <v>0</v>
      </c>
      <c r="AG240" s="145">
        <v>0</v>
      </c>
      <c r="AH240" s="145">
        <v>0</v>
      </c>
      <c r="AI240" s="145">
        <v>0</v>
      </c>
      <c r="AJ240" s="145">
        <v>0</v>
      </c>
      <c r="AK240" s="145">
        <v>0</v>
      </c>
      <c r="AL240" s="145">
        <v>0</v>
      </c>
      <c r="AM240" s="145">
        <v>0</v>
      </c>
      <c r="AN240" s="145">
        <v>0</v>
      </c>
      <c r="AO240" s="145">
        <v>0</v>
      </c>
      <c r="AP240" s="145">
        <v>0</v>
      </c>
      <c r="AQ240" s="145">
        <v>0</v>
      </c>
      <c r="AR240" s="145">
        <v>0</v>
      </c>
      <c r="AS240" s="145">
        <v>0</v>
      </c>
      <c r="AT240" s="145">
        <v>0</v>
      </c>
      <c r="AU240" s="145">
        <v>0</v>
      </c>
      <c r="AV240" s="145">
        <v>0</v>
      </c>
      <c r="AW240" s="145">
        <v>0</v>
      </c>
      <c r="AX240" s="145">
        <v>0</v>
      </c>
      <c r="AY240" s="145">
        <v>0</v>
      </c>
      <c r="AZ240" s="145">
        <v>0</v>
      </c>
      <c r="BA240" s="145">
        <v>0</v>
      </c>
      <c r="BB240" s="145">
        <v>0</v>
      </c>
      <c r="BC240" s="145">
        <v>0</v>
      </c>
      <c r="BD240" s="145">
        <v>0</v>
      </c>
      <c r="BE240" s="145">
        <v>0</v>
      </c>
      <c r="BF240" s="145">
        <v>0</v>
      </c>
      <c r="BG240" s="145">
        <v>0</v>
      </c>
      <c r="BH240" s="145">
        <v>0</v>
      </c>
      <c r="BI240" s="145">
        <v>0</v>
      </c>
      <c r="BJ240" s="145">
        <v>0</v>
      </c>
      <c r="BK240" s="145">
        <v>0</v>
      </c>
      <c r="BL240" s="145">
        <v>0</v>
      </c>
      <c r="BM240" s="145">
        <v>0</v>
      </c>
      <c r="BN240" s="145">
        <v>0</v>
      </c>
      <c r="BO240" s="145">
        <v>0</v>
      </c>
      <c r="BP240" s="145">
        <v>0</v>
      </c>
      <c r="BQ240" s="145">
        <v>0</v>
      </c>
      <c r="BR240" s="145">
        <v>0</v>
      </c>
      <c r="BS240" s="145">
        <v>0</v>
      </c>
      <c r="BT240" s="145">
        <v>0</v>
      </c>
      <c r="BU240" s="145">
        <v>0</v>
      </c>
      <c r="BV240" s="145">
        <v>0</v>
      </c>
      <c r="BW240" s="145">
        <v>0</v>
      </c>
      <c r="BX240" s="145">
        <v>0</v>
      </c>
      <c r="BY240" s="145">
        <v>0</v>
      </c>
      <c r="BZ240" s="145">
        <v>0</v>
      </c>
      <c r="CA240" s="145">
        <v>0</v>
      </c>
      <c r="CB240" s="145">
        <v>0</v>
      </c>
      <c r="CC240" s="145">
        <v>0</v>
      </c>
      <c r="CD240" s="145">
        <v>0</v>
      </c>
      <c r="CE240" s="145">
        <v>0</v>
      </c>
      <c r="CF240" s="145">
        <v>0</v>
      </c>
      <c r="CG240" s="145">
        <v>0</v>
      </c>
      <c r="CH240" s="145">
        <v>0</v>
      </c>
      <c r="CI240" s="145">
        <v>0</v>
      </c>
      <c r="CJ240" s="145">
        <v>0</v>
      </c>
      <c r="CK240" s="145">
        <v>0</v>
      </c>
      <c r="CL240" s="145">
        <v>0</v>
      </c>
      <c r="CM240" s="145">
        <v>0</v>
      </c>
      <c r="CN240" s="145">
        <v>0</v>
      </c>
      <c r="CO240" s="145">
        <v>0</v>
      </c>
      <c r="CP240" s="145">
        <v>0</v>
      </c>
      <c r="CQ240" s="145">
        <v>0</v>
      </c>
      <c r="CR240" s="145">
        <v>0</v>
      </c>
      <c r="CS240" s="145">
        <v>0</v>
      </c>
      <c r="CT240" s="145">
        <v>0</v>
      </c>
      <c r="CU240" s="145">
        <v>0</v>
      </c>
      <c r="CV240" s="145">
        <v>0</v>
      </c>
      <c r="CW240" s="145">
        <v>0</v>
      </c>
      <c r="CX240" s="145">
        <v>0</v>
      </c>
      <c r="CY240" s="145">
        <v>0</v>
      </c>
      <c r="CZ240" s="145">
        <v>0</v>
      </c>
      <c r="DA240" s="145">
        <v>0</v>
      </c>
      <c r="DB240" s="145">
        <v>0</v>
      </c>
      <c r="DC240" s="145">
        <v>0</v>
      </c>
      <c r="DD240" s="145">
        <v>0</v>
      </c>
      <c r="DE240" s="145">
        <v>0</v>
      </c>
      <c r="DF240" s="145">
        <v>0</v>
      </c>
      <c r="DG240" s="145">
        <v>0</v>
      </c>
      <c r="DH240" s="145">
        <v>0</v>
      </c>
      <c r="DI240" s="145">
        <v>0</v>
      </c>
      <c r="DJ240" s="145">
        <v>0</v>
      </c>
      <c r="DK240" s="145">
        <v>0</v>
      </c>
      <c r="DL240" s="145">
        <v>0</v>
      </c>
      <c r="DM240" s="145">
        <v>0</v>
      </c>
      <c r="DN240" s="145">
        <v>0</v>
      </c>
      <c r="DO240" s="145">
        <v>0</v>
      </c>
      <c r="DP240" s="145">
        <v>0</v>
      </c>
      <c r="DQ240" s="145">
        <v>0</v>
      </c>
      <c r="DR240" s="145">
        <v>0</v>
      </c>
      <c r="DS240" s="145">
        <v>0</v>
      </c>
      <c r="DT240" s="145">
        <v>0</v>
      </c>
      <c r="DU240" s="145">
        <v>0</v>
      </c>
      <c r="DV240" s="145">
        <v>0</v>
      </c>
      <c r="DW240" s="145">
        <v>0</v>
      </c>
      <c r="DX240" s="145">
        <v>0</v>
      </c>
      <c r="DY240" s="145">
        <v>0</v>
      </c>
      <c r="DZ240" s="145">
        <v>0</v>
      </c>
      <c r="EA240" s="147">
        <v>0</v>
      </c>
    </row>
    <row r="241" spans="1:131" x14ac:dyDescent="0.2">
      <c r="A241" s="144" t="s">
        <v>560</v>
      </c>
      <c r="B241" s="145">
        <v>38</v>
      </c>
      <c r="C241" s="145">
        <v>37</v>
      </c>
      <c r="D241" s="145">
        <v>19</v>
      </c>
      <c r="E241" s="145">
        <v>81</v>
      </c>
      <c r="F241" s="145">
        <v>37</v>
      </c>
      <c r="G241" s="145">
        <v>17</v>
      </c>
      <c r="H241" s="145">
        <v>62</v>
      </c>
      <c r="I241" s="145">
        <v>11</v>
      </c>
      <c r="J241" s="145">
        <v>340</v>
      </c>
      <c r="K241" s="145">
        <v>0</v>
      </c>
      <c r="L241" s="145">
        <v>0</v>
      </c>
      <c r="M241" s="145">
        <v>0</v>
      </c>
      <c r="N241" s="145">
        <v>0</v>
      </c>
      <c r="O241" s="145">
        <v>0</v>
      </c>
      <c r="P241" s="145">
        <v>0</v>
      </c>
      <c r="Q241" s="145">
        <v>0</v>
      </c>
      <c r="R241" s="145">
        <v>0</v>
      </c>
      <c r="S241" s="145">
        <v>0</v>
      </c>
      <c r="T241" s="145">
        <v>0</v>
      </c>
      <c r="U241" s="145">
        <v>0</v>
      </c>
      <c r="V241" s="145">
        <v>0</v>
      </c>
      <c r="W241" s="145">
        <v>0</v>
      </c>
      <c r="X241" s="145">
        <v>0</v>
      </c>
      <c r="Y241" s="145">
        <v>0</v>
      </c>
      <c r="Z241" s="145">
        <v>0</v>
      </c>
      <c r="AA241" s="145">
        <v>0</v>
      </c>
      <c r="AB241" s="145">
        <v>0</v>
      </c>
      <c r="AC241" s="145">
        <v>0</v>
      </c>
      <c r="AD241" s="145">
        <v>0</v>
      </c>
      <c r="AE241" s="145">
        <v>0</v>
      </c>
      <c r="AF241" s="145">
        <v>0</v>
      </c>
      <c r="AG241" s="145">
        <v>0</v>
      </c>
      <c r="AH241" s="145">
        <v>0</v>
      </c>
      <c r="AI241" s="145">
        <v>0</v>
      </c>
      <c r="AJ241" s="145">
        <v>0</v>
      </c>
      <c r="AK241" s="145">
        <v>0</v>
      </c>
      <c r="AL241" s="145">
        <v>0</v>
      </c>
      <c r="AM241" s="145">
        <v>0</v>
      </c>
      <c r="AN241" s="145">
        <v>0</v>
      </c>
      <c r="AO241" s="145">
        <v>0</v>
      </c>
      <c r="AP241" s="145">
        <v>0</v>
      </c>
      <c r="AQ241" s="145">
        <v>0</v>
      </c>
      <c r="AR241" s="145">
        <v>0</v>
      </c>
      <c r="AS241" s="145">
        <v>0</v>
      </c>
      <c r="AT241" s="145">
        <v>0</v>
      </c>
      <c r="AU241" s="145">
        <v>0</v>
      </c>
      <c r="AV241" s="145">
        <v>0</v>
      </c>
      <c r="AW241" s="145">
        <v>0</v>
      </c>
      <c r="AX241" s="145">
        <v>0</v>
      </c>
      <c r="AY241" s="145">
        <v>0</v>
      </c>
      <c r="AZ241" s="145">
        <v>0</v>
      </c>
      <c r="BA241" s="145">
        <v>0</v>
      </c>
      <c r="BB241" s="145">
        <v>0</v>
      </c>
      <c r="BC241" s="145">
        <v>0</v>
      </c>
      <c r="BD241" s="145">
        <v>0</v>
      </c>
      <c r="BE241" s="145">
        <v>0</v>
      </c>
      <c r="BF241" s="145">
        <v>0</v>
      </c>
      <c r="BG241" s="145">
        <v>0</v>
      </c>
      <c r="BH241" s="145">
        <v>0</v>
      </c>
      <c r="BI241" s="145">
        <v>0</v>
      </c>
      <c r="BJ241" s="145">
        <v>0</v>
      </c>
      <c r="BK241" s="145">
        <v>0</v>
      </c>
      <c r="BL241" s="145">
        <v>0</v>
      </c>
      <c r="BM241" s="145">
        <v>0</v>
      </c>
      <c r="BN241" s="145">
        <v>0</v>
      </c>
      <c r="BO241" s="145">
        <v>0</v>
      </c>
      <c r="BP241" s="145">
        <v>0</v>
      </c>
      <c r="BQ241" s="145">
        <v>0</v>
      </c>
      <c r="BR241" s="145">
        <v>0</v>
      </c>
      <c r="BS241" s="145">
        <v>0</v>
      </c>
      <c r="BT241" s="145">
        <v>0</v>
      </c>
      <c r="BU241" s="145">
        <v>0</v>
      </c>
      <c r="BV241" s="145">
        <v>0</v>
      </c>
      <c r="BW241" s="145">
        <v>0</v>
      </c>
      <c r="BX241" s="145">
        <v>0</v>
      </c>
      <c r="BY241" s="145">
        <v>0</v>
      </c>
      <c r="BZ241" s="145">
        <v>0</v>
      </c>
      <c r="CA241" s="145">
        <v>0</v>
      </c>
      <c r="CB241" s="145">
        <v>0</v>
      </c>
      <c r="CC241" s="145">
        <v>0</v>
      </c>
      <c r="CD241" s="145">
        <v>0</v>
      </c>
      <c r="CE241" s="145">
        <v>0</v>
      </c>
      <c r="CF241" s="145">
        <v>0</v>
      </c>
      <c r="CG241" s="145">
        <v>0</v>
      </c>
      <c r="CH241" s="145">
        <v>0</v>
      </c>
      <c r="CI241" s="145">
        <v>0</v>
      </c>
      <c r="CJ241" s="145">
        <v>0</v>
      </c>
      <c r="CK241" s="145">
        <v>0</v>
      </c>
      <c r="CL241" s="145">
        <v>0</v>
      </c>
      <c r="CM241" s="145">
        <v>0</v>
      </c>
      <c r="CN241" s="145">
        <v>0</v>
      </c>
      <c r="CO241" s="145">
        <v>0</v>
      </c>
      <c r="CP241" s="145">
        <v>0</v>
      </c>
      <c r="CQ241" s="145">
        <v>0</v>
      </c>
      <c r="CR241" s="145">
        <v>0</v>
      </c>
      <c r="CS241" s="145">
        <v>0</v>
      </c>
      <c r="CT241" s="145">
        <v>0</v>
      </c>
      <c r="CU241" s="145">
        <v>0</v>
      </c>
      <c r="CV241" s="145">
        <v>0</v>
      </c>
      <c r="CW241" s="145">
        <v>0</v>
      </c>
      <c r="CX241" s="145">
        <v>0</v>
      </c>
      <c r="CY241" s="145">
        <v>0</v>
      </c>
      <c r="CZ241" s="145">
        <v>0</v>
      </c>
      <c r="DA241" s="145">
        <v>0</v>
      </c>
      <c r="DB241" s="145">
        <v>0</v>
      </c>
      <c r="DC241" s="145">
        <v>0</v>
      </c>
      <c r="DD241" s="145">
        <v>0</v>
      </c>
      <c r="DE241" s="145">
        <v>0</v>
      </c>
      <c r="DF241" s="145">
        <v>0</v>
      </c>
      <c r="DG241" s="145">
        <v>0</v>
      </c>
      <c r="DH241" s="145">
        <v>0</v>
      </c>
      <c r="DI241" s="145">
        <v>0</v>
      </c>
      <c r="DJ241" s="145">
        <v>0</v>
      </c>
      <c r="DK241" s="145">
        <v>0</v>
      </c>
      <c r="DL241" s="145">
        <v>0</v>
      </c>
      <c r="DM241" s="145">
        <v>0</v>
      </c>
      <c r="DN241" s="145">
        <v>0</v>
      </c>
      <c r="DO241" s="145">
        <v>0</v>
      </c>
      <c r="DP241" s="145">
        <v>0</v>
      </c>
      <c r="DQ241" s="145">
        <v>0</v>
      </c>
      <c r="DR241" s="145">
        <v>0</v>
      </c>
      <c r="DS241" s="145">
        <v>0</v>
      </c>
      <c r="DT241" s="145">
        <v>0</v>
      </c>
      <c r="DU241" s="145">
        <v>0</v>
      </c>
      <c r="DV241" s="145">
        <v>0</v>
      </c>
      <c r="DW241" s="145">
        <v>0</v>
      </c>
      <c r="DX241" s="145">
        <v>0</v>
      </c>
      <c r="DY241" s="145">
        <v>0</v>
      </c>
      <c r="DZ241" s="145">
        <v>0</v>
      </c>
      <c r="EA241" s="147">
        <v>642</v>
      </c>
    </row>
    <row r="242" spans="1:131" x14ac:dyDescent="0.2">
      <c r="A242" s="144" t="s">
        <v>561</v>
      </c>
      <c r="B242" s="145">
        <v>0</v>
      </c>
      <c r="C242" s="145">
        <v>0</v>
      </c>
      <c r="D242" s="145">
        <v>0</v>
      </c>
      <c r="E242" s="145">
        <v>0</v>
      </c>
      <c r="F242" s="145">
        <v>0</v>
      </c>
      <c r="G242" s="145">
        <v>0</v>
      </c>
      <c r="H242" s="145">
        <v>0</v>
      </c>
      <c r="I242" s="145">
        <v>0</v>
      </c>
      <c r="J242" s="145">
        <v>0</v>
      </c>
      <c r="K242" s="145">
        <v>148</v>
      </c>
      <c r="L242" s="145">
        <v>81</v>
      </c>
      <c r="M242" s="145">
        <v>82</v>
      </c>
      <c r="N242" s="145">
        <v>75</v>
      </c>
      <c r="O242" s="145">
        <v>109</v>
      </c>
      <c r="P242" s="145">
        <v>208</v>
      </c>
      <c r="Q242" s="145">
        <v>222</v>
      </c>
      <c r="R242" s="145">
        <v>28</v>
      </c>
      <c r="S242" s="145">
        <v>94</v>
      </c>
      <c r="T242" s="145">
        <v>65</v>
      </c>
      <c r="U242" s="145">
        <v>48</v>
      </c>
      <c r="V242" s="145">
        <v>68</v>
      </c>
      <c r="W242" s="145">
        <v>53</v>
      </c>
      <c r="X242" s="145">
        <v>185</v>
      </c>
      <c r="Y242" s="145">
        <v>0</v>
      </c>
      <c r="Z242" s="145">
        <v>0</v>
      </c>
      <c r="AA242" s="145">
        <v>0</v>
      </c>
      <c r="AB242" s="145">
        <v>0</v>
      </c>
      <c r="AC242" s="145">
        <v>0</v>
      </c>
      <c r="AD242" s="145">
        <v>0</v>
      </c>
      <c r="AE242" s="145">
        <v>0</v>
      </c>
      <c r="AF242" s="145">
        <v>0</v>
      </c>
      <c r="AG242" s="145">
        <v>0</v>
      </c>
      <c r="AH242" s="145">
        <v>0</v>
      </c>
      <c r="AI242" s="145">
        <v>0</v>
      </c>
      <c r="AJ242" s="145">
        <v>0</v>
      </c>
      <c r="AK242" s="145">
        <v>0</v>
      </c>
      <c r="AL242" s="145">
        <v>0</v>
      </c>
      <c r="AM242" s="145">
        <v>0</v>
      </c>
      <c r="AN242" s="145">
        <v>0</v>
      </c>
      <c r="AO242" s="145">
        <v>0</v>
      </c>
      <c r="AP242" s="145">
        <v>0</v>
      </c>
      <c r="AQ242" s="145">
        <v>0</v>
      </c>
      <c r="AR242" s="145">
        <v>0</v>
      </c>
      <c r="AS242" s="145">
        <v>0</v>
      </c>
      <c r="AT242" s="145">
        <v>0</v>
      </c>
      <c r="AU242" s="145">
        <v>0</v>
      </c>
      <c r="AV242" s="145">
        <v>0</v>
      </c>
      <c r="AW242" s="145">
        <v>0</v>
      </c>
      <c r="AX242" s="145">
        <v>0</v>
      </c>
      <c r="AY242" s="145">
        <v>0</v>
      </c>
      <c r="AZ242" s="145">
        <v>0</v>
      </c>
      <c r="BA242" s="145">
        <v>0</v>
      </c>
      <c r="BB242" s="145">
        <v>0</v>
      </c>
      <c r="BC242" s="145">
        <v>0</v>
      </c>
      <c r="BD242" s="145">
        <v>0</v>
      </c>
      <c r="BE242" s="145">
        <v>0</v>
      </c>
      <c r="BF242" s="145">
        <v>0</v>
      </c>
      <c r="BG242" s="145">
        <v>0</v>
      </c>
      <c r="BH242" s="145">
        <v>0</v>
      </c>
      <c r="BI242" s="145">
        <v>0</v>
      </c>
      <c r="BJ242" s="145">
        <v>0</v>
      </c>
      <c r="BK242" s="145">
        <v>0</v>
      </c>
      <c r="BL242" s="145">
        <v>0</v>
      </c>
      <c r="BM242" s="145">
        <v>0</v>
      </c>
      <c r="BN242" s="145">
        <v>0</v>
      </c>
      <c r="BO242" s="145">
        <v>0</v>
      </c>
      <c r="BP242" s="145">
        <v>0</v>
      </c>
      <c r="BQ242" s="145">
        <v>0</v>
      </c>
      <c r="BR242" s="145">
        <v>0</v>
      </c>
      <c r="BS242" s="145">
        <v>0</v>
      </c>
      <c r="BT242" s="145">
        <v>0</v>
      </c>
      <c r="BU242" s="145">
        <v>0</v>
      </c>
      <c r="BV242" s="145">
        <v>0</v>
      </c>
      <c r="BW242" s="145">
        <v>0</v>
      </c>
      <c r="BX242" s="145">
        <v>0</v>
      </c>
      <c r="BY242" s="145">
        <v>0</v>
      </c>
      <c r="BZ242" s="145">
        <v>0</v>
      </c>
      <c r="CA242" s="145">
        <v>0</v>
      </c>
      <c r="CB242" s="145">
        <v>0</v>
      </c>
      <c r="CC242" s="145">
        <v>0</v>
      </c>
      <c r="CD242" s="145">
        <v>0</v>
      </c>
      <c r="CE242" s="145">
        <v>0</v>
      </c>
      <c r="CF242" s="145">
        <v>0</v>
      </c>
      <c r="CG242" s="145">
        <v>0</v>
      </c>
      <c r="CH242" s="145">
        <v>0</v>
      </c>
      <c r="CI242" s="145">
        <v>0</v>
      </c>
      <c r="CJ242" s="145">
        <v>0</v>
      </c>
      <c r="CK242" s="145">
        <v>0</v>
      </c>
      <c r="CL242" s="145">
        <v>0</v>
      </c>
      <c r="CM242" s="145">
        <v>0</v>
      </c>
      <c r="CN242" s="145">
        <v>0</v>
      </c>
      <c r="CO242" s="145">
        <v>0</v>
      </c>
      <c r="CP242" s="145">
        <v>0</v>
      </c>
      <c r="CQ242" s="145">
        <v>0</v>
      </c>
      <c r="CR242" s="145">
        <v>0</v>
      </c>
      <c r="CS242" s="145">
        <v>0</v>
      </c>
      <c r="CT242" s="145">
        <v>0</v>
      </c>
      <c r="CU242" s="145">
        <v>0</v>
      </c>
      <c r="CV242" s="145">
        <v>0</v>
      </c>
      <c r="CW242" s="145">
        <v>0</v>
      </c>
      <c r="CX242" s="145">
        <v>0</v>
      </c>
      <c r="CY242" s="145">
        <v>0</v>
      </c>
      <c r="CZ242" s="145">
        <v>0</v>
      </c>
      <c r="DA242" s="145">
        <v>0</v>
      </c>
      <c r="DB242" s="145">
        <v>0</v>
      </c>
      <c r="DC242" s="145">
        <v>0</v>
      </c>
      <c r="DD242" s="145">
        <v>0</v>
      </c>
      <c r="DE242" s="145">
        <v>0</v>
      </c>
      <c r="DF242" s="145">
        <v>0</v>
      </c>
      <c r="DG242" s="145">
        <v>0</v>
      </c>
      <c r="DH242" s="145">
        <v>0</v>
      </c>
      <c r="DI242" s="145">
        <v>0</v>
      </c>
      <c r="DJ242" s="145">
        <v>0</v>
      </c>
      <c r="DK242" s="145">
        <v>0</v>
      </c>
      <c r="DL242" s="145">
        <v>0</v>
      </c>
      <c r="DM242" s="145">
        <v>0</v>
      </c>
      <c r="DN242" s="145">
        <v>0</v>
      </c>
      <c r="DO242" s="145">
        <v>0</v>
      </c>
      <c r="DP242" s="145">
        <v>0</v>
      </c>
      <c r="DQ242" s="145">
        <v>0</v>
      </c>
      <c r="DR242" s="145">
        <v>0</v>
      </c>
      <c r="DS242" s="145">
        <v>0</v>
      </c>
      <c r="DT242" s="145">
        <v>0</v>
      </c>
      <c r="DU242" s="145">
        <v>0</v>
      </c>
      <c r="DV242" s="145">
        <v>0</v>
      </c>
      <c r="DW242" s="145">
        <v>0</v>
      </c>
      <c r="DX242" s="145">
        <v>0</v>
      </c>
      <c r="DY242" s="145">
        <v>0</v>
      </c>
      <c r="DZ242" s="145">
        <v>0</v>
      </c>
      <c r="EA242" s="147">
        <v>1466</v>
      </c>
    </row>
    <row r="243" spans="1:131" x14ac:dyDescent="0.2">
      <c r="A243" s="144" t="s">
        <v>562</v>
      </c>
      <c r="B243" s="145">
        <v>0</v>
      </c>
      <c r="C243" s="145">
        <v>0</v>
      </c>
      <c r="D243" s="145">
        <v>0</v>
      </c>
      <c r="E243" s="145">
        <v>0</v>
      </c>
      <c r="F243" s="145">
        <v>0</v>
      </c>
      <c r="G243" s="145">
        <v>0</v>
      </c>
      <c r="H243" s="145">
        <v>0</v>
      </c>
      <c r="I243" s="145">
        <v>0</v>
      </c>
      <c r="J243" s="145">
        <v>0</v>
      </c>
      <c r="K243" s="145">
        <v>0</v>
      </c>
      <c r="L243" s="145">
        <v>0</v>
      </c>
      <c r="M243" s="145">
        <v>0</v>
      </c>
      <c r="N243" s="145">
        <v>0</v>
      </c>
      <c r="O243" s="145">
        <v>0</v>
      </c>
      <c r="P243" s="145">
        <v>0</v>
      </c>
      <c r="Q243" s="145">
        <v>0</v>
      </c>
      <c r="R243" s="145">
        <v>0</v>
      </c>
      <c r="S243" s="145">
        <v>0</v>
      </c>
      <c r="T243" s="145">
        <v>0</v>
      </c>
      <c r="U243" s="145">
        <v>0</v>
      </c>
      <c r="V243" s="145">
        <v>0</v>
      </c>
      <c r="W243" s="145">
        <v>0</v>
      </c>
      <c r="X243" s="145">
        <v>0</v>
      </c>
      <c r="Y243" s="145">
        <v>141</v>
      </c>
      <c r="Z243" s="145">
        <v>83</v>
      </c>
      <c r="AA243" s="145">
        <v>242</v>
      </c>
      <c r="AB243" s="145">
        <v>172</v>
      </c>
      <c r="AC243" s="145">
        <v>314</v>
      </c>
      <c r="AD243" s="145">
        <v>470</v>
      </c>
      <c r="AE243" s="145">
        <v>153</v>
      </c>
      <c r="AF243" s="145">
        <v>87</v>
      </c>
      <c r="AG243" s="145">
        <v>51</v>
      </c>
      <c r="AH243" s="145">
        <v>16</v>
      </c>
      <c r="AI243" s="145">
        <v>52</v>
      </c>
      <c r="AJ243" s="145">
        <v>22</v>
      </c>
      <c r="AK243" s="145">
        <v>30</v>
      </c>
      <c r="AL243" s="145">
        <v>27</v>
      </c>
      <c r="AM243" s="145">
        <v>107</v>
      </c>
      <c r="AN243" s="145">
        <v>22</v>
      </c>
      <c r="AO243" s="145">
        <v>26</v>
      </c>
      <c r="AP243" s="145">
        <v>8</v>
      </c>
      <c r="AQ243" s="145">
        <v>17</v>
      </c>
      <c r="AR243" s="145">
        <v>45</v>
      </c>
      <c r="AS243" s="145">
        <v>24</v>
      </c>
      <c r="AT243" s="145">
        <v>22</v>
      </c>
      <c r="AU243" s="145">
        <v>317</v>
      </c>
      <c r="AV243" s="145">
        <v>0</v>
      </c>
      <c r="AW243" s="145">
        <v>0</v>
      </c>
      <c r="AX243" s="145">
        <v>0</v>
      </c>
      <c r="AY243" s="145">
        <v>0</v>
      </c>
      <c r="AZ243" s="145">
        <v>0</v>
      </c>
      <c r="BA243" s="145">
        <v>0</v>
      </c>
      <c r="BB243" s="145">
        <v>0</v>
      </c>
      <c r="BC243" s="145">
        <v>0</v>
      </c>
      <c r="BD243" s="145">
        <v>0</v>
      </c>
      <c r="BE243" s="145">
        <v>0</v>
      </c>
      <c r="BF243" s="145">
        <v>0</v>
      </c>
      <c r="BG243" s="145">
        <v>0</v>
      </c>
      <c r="BH243" s="145">
        <v>0</v>
      </c>
      <c r="BI243" s="145">
        <v>0</v>
      </c>
      <c r="BJ243" s="145">
        <v>0</v>
      </c>
      <c r="BK243" s="145">
        <v>0</v>
      </c>
      <c r="BL243" s="145">
        <v>0</v>
      </c>
      <c r="BM243" s="145">
        <v>0</v>
      </c>
      <c r="BN243" s="145">
        <v>0</v>
      </c>
      <c r="BO243" s="145">
        <v>0</v>
      </c>
      <c r="BP243" s="145">
        <v>0</v>
      </c>
      <c r="BQ243" s="145">
        <v>0</v>
      </c>
      <c r="BR243" s="145">
        <v>0</v>
      </c>
      <c r="BS243" s="145">
        <v>0</v>
      </c>
      <c r="BT243" s="145">
        <v>0</v>
      </c>
      <c r="BU243" s="145">
        <v>0</v>
      </c>
      <c r="BV243" s="145">
        <v>0</v>
      </c>
      <c r="BW243" s="145">
        <v>0</v>
      </c>
      <c r="BX243" s="145">
        <v>0</v>
      </c>
      <c r="BY243" s="145">
        <v>0</v>
      </c>
      <c r="BZ243" s="145">
        <v>0</v>
      </c>
      <c r="CA243" s="145">
        <v>0</v>
      </c>
      <c r="CB243" s="145">
        <v>0</v>
      </c>
      <c r="CC243" s="145">
        <v>0</v>
      </c>
      <c r="CD243" s="145">
        <v>0</v>
      </c>
      <c r="CE243" s="145">
        <v>0</v>
      </c>
      <c r="CF243" s="145">
        <v>0</v>
      </c>
      <c r="CG243" s="145">
        <v>0</v>
      </c>
      <c r="CH243" s="145">
        <v>0</v>
      </c>
      <c r="CI243" s="145">
        <v>0</v>
      </c>
      <c r="CJ243" s="145">
        <v>0</v>
      </c>
      <c r="CK243" s="145">
        <v>0</v>
      </c>
      <c r="CL243" s="145">
        <v>0</v>
      </c>
      <c r="CM243" s="145">
        <v>0</v>
      </c>
      <c r="CN243" s="145">
        <v>0</v>
      </c>
      <c r="CO243" s="145">
        <v>0</v>
      </c>
      <c r="CP243" s="145">
        <v>0</v>
      </c>
      <c r="CQ243" s="145">
        <v>0</v>
      </c>
      <c r="CR243" s="145">
        <v>0</v>
      </c>
      <c r="CS243" s="145">
        <v>0</v>
      </c>
      <c r="CT243" s="145">
        <v>0</v>
      </c>
      <c r="CU243" s="145">
        <v>0</v>
      </c>
      <c r="CV243" s="145">
        <v>0</v>
      </c>
      <c r="CW243" s="145">
        <v>0</v>
      </c>
      <c r="CX243" s="145">
        <v>0</v>
      </c>
      <c r="CY243" s="145">
        <v>0</v>
      </c>
      <c r="CZ243" s="145">
        <v>0</v>
      </c>
      <c r="DA243" s="145">
        <v>0</v>
      </c>
      <c r="DB243" s="145">
        <v>0</v>
      </c>
      <c r="DC243" s="145">
        <v>0</v>
      </c>
      <c r="DD243" s="145">
        <v>0</v>
      </c>
      <c r="DE243" s="145">
        <v>0</v>
      </c>
      <c r="DF243" s="145">
        <v>0</v>
      </c>
      <c r="DG243" s="145">
        <v>0</v>
      </c>
      <c r="DH243" s="145">
        <v>0</v>
      </c>
      <c r="DI243" s="145">
        <v>0</v>
      </c>
      <c r="DJ243" s="145">
        <v>0</v>
      </c>
      <c r="DK243" s="145">
        <v>0</v>
      </c>
      <c r="DL243" s="145">
        <v>0</v>
      </c>
      <c r="DM243" s="145">
        <v>0</v>
      </c>
      <c r="DN243" s="145">
        <v>0</v>
      </c>
      <c r="DO243" s="145">
        <v>0</v>
      </c>
      <c r="DP243" s="145">
        <v>0</v>
      </c>
      <c r="DQ243" s="145">
        <v>0</v>
      </c>
      <c r="DR243" s="145">
        <v>0</v>
      </c>
      <c r="DS243" s="145">
        <v>0</v>
      </c>
      <c r="DT243" s="145">
        <v>0</v>
      </c>
      <c r="DU243" s="145">
        <v>0</v>
      </c>
      <c r="DV243" s="145">
        <v>0</v>
      </c>
      <c r="DW243" s="145">
        <v>0</v>
      </c>
      <c r="DX243" s="145">
        <v>0</v>
      </c>
      <c r="DY243" s="145">
        <v>0</v>
      </c>
      <c r="DZ243" s="145">
        <v>0</v>
      </c>
      <c r="EA243" s="147">
        <v>2448</v>
      </c>
    </row>
    <row r="244" spans="1:131" x14ac:dyDescent="0.2">
      <c r="A244" s="144" t="s">
        <v>563</v>
      </c>
      <c r="B244" s="145">
        <v>0</v>
      </c>
      <c r="C244" s="145">
        <v>0</v>
      </c>
      <c r="D244" s="145">
        <v>0</v>
      </c>
      <c r="E244" s="145">
        <v>0</v>
      </c>
      <c r="F244" s="145">
        <v>0</v>
      </c>
      <c r="G244" s="145">
        <v>0</v>
      </c>
      <c r="H244" s="145">
        <v>0</v>
      </c>
      <c r="I244" s="145">
        <v>0</v>
      </c>
      <c r="J244" s="145">
        <v>0</v>
      </c>
      <c r="K244" s="145">
        <v>0</v>
      </c>
      <c r="L244" s="145">
        <v>0</v>
      </c>
      <c r="M244" s="145">
        <v>0</v>
      </c>
      <c r="N244" s="145">
        <v>0</v>
      </c>
      <c r="O244" s="145">
        <v>0</v>
      </c>
      <c r="P244" s="145">
        <v>0</v>
      </c>
      <c r="Q244" s="145">
        <v>0</v>
      </c>
      <c r="R244" s="145">
        <v>0</v>
      </c>
      <c r="S244" s="145">
        <v>0</v>
      </c>
      <c r="T244" s="145">
        <v>0</v>
      </c>
      <c r="U244" s="145">
        <v>0</v>
      </c>
      <c r="V244" s="145">
        <v>0</v>
      </c>
      <c r="W244" s="145">
        <v>0</v>
      </c>
      <c r="X244" s="145">
        <v>0</v>
      </c>
      <c r="Y244" s="145">
        <v>0</v>
      </c>
      <c r="Z244" s="145">
        <v>0</v>
      </c>
      <c r="AA244" s="145">
        <v>0</v>
      </c>
      <c r="AB244" s="145">
        <v>0</v>
      </c>
      <c r="AC244" s="145">
        <v>0</v>
      </c>
      <c r="AD244" s="145">
        <v>0</v>
      </c>
      <c r="AE244" s="145">
        <v>0</v>
      </c>
      <c r="AF244" s="145">
        <v>0</v>
      </c>
      <c r="AG244" s="145">
        <v>0</v>
      </c>
      <c r="AH244" s="145">
        <v>0</v>
      </c>
      <c r="AI244" s="145">
        <v>0</v>
      </c>
      <c r="AJ244" s="145">
        <v>0</v>
      </c>
      <c r="AK244" s="145">
        <v>0</v>
      </c>
      <c r="AL244" s="145">
        <v>0</v>
      </c>
      <c r="AM244" s="145">
        <v>0</v>
      </c>
      <c r="AN244" s="145">
        <v>0</v>
      </c>
      <c r="AO244" s="145">
        <v>0</v>
      </c>
      <c r="AP244" s="145">
        <v>0</v>
      </c>
      <c r="AQ244" s="145">
        <v>0</v>
      </c>
      <c r="AR244" s="145">
        <v>0</v>
      </c>
      <c r="AS244" s="145">
        <v>0</v>
      </c>
      <c r="AT244" s="145">
        <v>0</v>
      </c>
      <c r="AU244" s="145">
        <v>0</v>
      </c>
      <c r="AV244" s="145">
        <v>72</v>
      </c>
      <c r="AW244" s="145">
        <v>37</v>
      </c>
      <c r="AX244" s="145">
        <v>0</v>
      </c>
      <c r="AY244" s="145">
        <v>0</v>
      </c>
      <c r="AZ244" s="145">
        <v>0</v>
      </c>
      <c r="BA244" s="145">
        <v>0</v>
      </c>
      <c r="BB244" s="145">
        <v>0</v>
      </c>
      <c r="BC244" s="145">
        <v>0</v>
      </c>
      <c r="BD244" s="145">
        <v>0</v>
      </c>
      <c r="BE244" s="145">
        <v>0</v>
      </c>
      <c r="BF244" s="145">
        <v>0</v>
      </c>
      <c r="BG244" s="145">
        <v>0</v>
      </c>
      <c r="BH244" s="145">
        <v>0</v>
      </c>
      <c r="BI244" s="145">
        <v>0</v>
      </c>
      <c r="BJ244" s="145">
        <v>0</v>
      </c>
      <c r="BK244" s="145">
        <v>0</v>
      </c>
      <c r="BL244" s="145">
        <v>0</v>
      </c>
      <c r="BM244" s="145">
        <v>0</v>
      </c>
      <c r="BN244" s="145">
        <v>0</v>
      </c>
      <c r="BO244" s="145">
        <v>0</v>
      </c>
      <c r="BP244" s="145">
        <v>0</v>
      </c>
      <c r="BQ244" s="145">
        <v>0</v>
      </c>
      <c r="BR244" s="145">
        <v>0</v>
      </c>
      <c r="BS244" s="145">
        <v>0</v>
      </c>
      <c r="BT244" s="145">
        <v>0</v>
      </c>
      <c r="BU244" s="145">
        <v>0</v>
      </c>
      <c r="BV244" s="145">
        <v>0</v>
      </c>
      <c r="BW244" s="145">
        <v>0</v>
      </c>
      <c r="BX244" s="145">
        <v>0</v>
      </c>
      <c r="BY244" s="145">
        <v>0</v>
      </c>
      <c r="BZ244" s="145">
        <v>0</v>
      </c>
      <c r="CA244" s="145">
        <v>0</v>
      </c>
      <c r="CB244" s="145">
        <v>0</v>
      </c>
      <c r="CC244" s="145">
        <v>0</v>
      </c>
      <c r="CD244" s="145">
        <v>0</v>
      </c>
      <c r="CE244" s="145">
        <v>0</v>
      </c>
      <c r="CF244" s="145">
        <v>0</v>
      </c>
      <c r="CG244" s="145">
        <v>0</v>
      </c>
      <c r="CH244" s="145">
        <v>0</v>
      </c>
      <c r="CI244" s="145">
        <v>0</v>
      </c>
      <c r="CJ244" s="145">
        <v>0</v>
      </c>
      <c r="CK244" s="145">
        <v>0</v>
      </c>
      <c r="CL244" s="145">
        <v>0</v>
      </c>
      <c r="CM244" s="145">
        <v>0</v>
      </c>
      <c r="CN244" s="145">
        <v>0</v>
      </c>
      <c r="CO244" s="145">
        <v>0</v>
      </c>
      <c r="CP244" s="145">
        <v>0</v>
      </c>
      <c r="CQ244" s="145">
        <v>0</v>
      </c>
      <c r="CR244" s="145">
        <v>0</v>
      </c>
      <c r="CS244" s="145">
        <v>0</v>
      </c>
      <c r="CT244" s="145">
        <v>0</v>
      </c>
      <c r="CU244" s="145">
        <v>0</v>
      </c>
      <c r="CV244" s="145">
        <v>0</v>
      </c>
      <c r="CW244" s="145">
        <v>0</v>
      </c>
      <c r="CX244" s="145">
        <v>0</v>
      </c>
      <c r="CY244" s="145">
        <v>0</v>
      </c>
      <c r="CZ244" s="145">
        <v>0</v>
      </c>
      <c r="DA244" s="145">
        <v>0</v>
      </c>
      <c r="DB244" s="145">
        <v>0</v>
      </c>
      <c r="DC244" s="145">
        <v>0</v>
      </c>
      <c r="DD244" s="145">
        <v>0</v>
      </c>
      <c r="DE244" s="145">
        <v>0</v>
      </c>
      <c r="DF244" s="145">
        <v>0</v>
      </c>
      <c r="DG244" s="145">
        <v>0</v>
      </c>
      <c r="DH244" s="145">
        <v>0</v>
      </c>
      <c r="DI244" s="145">
        <v>0</v>
      </c>
      <c r="DJ244" s="145">
        <v>0</v>
      </c>
      <c r="DK244" s="145">
        <v>0</v>
      </c>
      <c r="DL244" s="145">
        <v>0</v>
      </c>
      <c r="DM244" s="145">
        <v>0</v>
      </c>
      <c r="DN244" s="145">
        <v>0</v>
      </c>
      <c r="DO244" s="145">
        <v>0</v>
      </c>
      <c r="DP244" s="145">
        <v>0</v>
      </c>
      <c r="DQ244" s="145">
        <v>0</v>
      </c>
      <c r="DR244" s="145">
        <v>0</v>
      </c>
      <c r="DS244" s="145">
        <v>0</v>
      </c>
      <c r="DT244" s="145">
        <v>0</v>
      </c>
      <c r="DU244" s="145">
        <v>0</v>
      </c>
      <c r="DV244" s="145">
        <v>0</v>
      </c>
      <c r="DW244" s="145">
        <v>0</v>
      </c>
      <c r="DX244" s="145">
        <v>0</v>
      </c>
      <c r="DY244" s="145">
        <v>0</v>
      </c>
      <c r="DZ244" s="145">
        <v>0</v>
      </c>
      <c r="EA244" s="147">
        <v>109</v>
      </c>
    </row>
    <row r="245" spans="1:131" x14ac:dyDescent="0.2">
      <c r="A245" s="144" t="s">
        <v>564</v>
      </c>
      <c r="B245" s="145">
        <v>0</v>
      </c>
      <c r="C245" s="145">
        <v>0</v>
      </c>
      <c r="D245" s="145">
        <v>0</v>
      </c>
      <c r="E245" s="145">
        <v>0</v>
      </c>
      <c r="F245" s="145">
        <v>0</v>
      </c>
      <c r="G245" s="145">
        <v>0</v>
      </c>
      <c r="H245" s="145">
        <v>0</v>
      </c>
      <c r="I245" s="145">
        <v>0</v>
      </c>
      <c r="J245" s="145">
        <v>0</v>
      </c>
      <c r="K245" s="145">
        <v>0</v>
      </c>
      <c r="L245" s="145">
        <v>0</v>
      </c>
      <c r="M245" s="145">
        <v>0</v>
      </c>
      <c r="N245" s="145">
        <v>0</v>
      </c>
      <c r="O245" s="145">
        <v>0</v>
      </c>
      <c r="P245" s="145">
        <v>0</v>
      </c>
      <c r="Q245" s="145">
        <v>0</v>
      </c>
      <c r="R245" s="145">
        <v>0</v>
      </c>
      <c r="S245" s="145">
        <v>0</v>
      </c>
      <c r="T245" s="145">
        <v>0</v>
      </c>
      <c r="U245" s="145">
        <v>0</v>
      </c>
      <c r="V245" s="145">
        <v>0</v>
      </c>
      <c r="W245" s="145">
        <v>0</v>
      </c>
      <c r="X245" s="145">
        <v>0</v>
      </c>
      <c r="Y245" s="145">
        <v>0</v>
      </c>
      <c r="Z245" s="145">
        <v>0</v>
      </c>
      <c r="AA245" s="145">
        <v>0</v>
      </c>
      <c r="AB245" s="145">
        <v>0</v>
      </c>
      <c r="AC245" s="145">
        <v>0</v>
      </c>
      <c r="AD245" s="145">
        <v>0</v>
      </c>
      <c r="AE245" s="145">
        <v>0</v>
      </c>
      <c r="AF245" s="145">
        <v>0</v>
      </c>
      <c r="AG245" s="145">
        <v>0</v>
      </c>
      <c r="AH245" s="145">
        <v>0</v>
      </c>
      <c r="AI245" s="145">
        <v>0</v>
      </c>
      <c r="AJ245" s="145">
        <v>0</v>
      </c>
      <c r="AK245" s="145">
        <v>0</v>
      </c>
      <c r="AL245" s="145">
        <v>0</v>
      </c>
      <c r="AM245" s="145">
        <v>0</v>
      </c>
      <c r="AN245" s="145">
        <v>0</v>
      </c>
      <c r="AO245" s="145">
        <v>0</v>
      </c>
      <c r="AP245" s="145">
        <v>0</v>
      </c>
      <c r="AQ245" s="145">
        <v>0</v>
      </c>
      <c r="AR245" s="145">
        <v>0</v>
      </c>
      <c r="AS245" s="145">
        <v>0</v>
      </c>
      <c r="AT245" s="145">
        <v>0</v>
      </c>
      <c r="AU245" s="145">
        <v>0</v>
      </c>
      <c r="AV245" s="145">
        <v>0</v>
      </c>
      <c r="AW245" s="145">
        <v>0</v>
      </c>
      <c r="AX245" s="145">
        <v>86</v>
      </c>
      <c r="AY245" s="145">
        <v>92</v>
      </c>
      <c r="AZ245" s="145">
        <v>156</v>
      </c>
      <c r="BA245" s="145">
        <v>115</v>
      </c>
      <c r="BB245" s="145">
        <v>41</v>
      </c>
      <c r="BC245" s="145">
        <v>162</v>
      </c>
      <c r="BD245" s="145">
        <v>201</v>
      </c>
      <c r="BE245" s="145">
        <v>137</v>
      </c>
      <c r="BF245" s="145">
        <v>132</v>
      </c>
      <c r="BG245" s="145">
        <v>242</v>
      </c>
      <c r="BH245" s="145">
        <v>53</v>
      </c>
      <c r="BI245" s="145">
        <v>60</v>
      </c>
      <c r="BJ245" s="145">
        <v>48</v>
      </c>
      <c r="BK245" s="145">
        <v>29</v>
      </c>
      <c r="BL245" s="145">
        <v>40</v>
      </c>
      <c r="BM245" s="145">
        <v>57</v>
      </c>
      <c r="BN245" s="145">
        <v>0</v>
      </c>
      <c r="BO245" s="145">
        <v>0</v>
      </c>
      <c r="BP245" s="145">
        <v>0</v>
      </c>
      <c r="BQ245" s="145">
        <v>0</v>
      </c>
      <c r="BR245" s="145">
        <v>0</v>
      </c>
      <c r="BS245" s="145">
        <v>0</v>
      </c>
      <c r="BT245" s="145">
        <v>0</v>
      </c>
      <c r="BU245" s="145">
        <v>0</v>
      </c>
      <c r="BV245" s="145">
        <v>0</v>
      </c>
      <c r="BW245" s="145">
        <v>0</v>
      </c>
      <c r="BX245" s="145">
        <v>0</v>
      </c>
      <c r="BY245" s="145">
        <v>0</v>
      </c>
      <c r="BZ245" s="145">
        <v>0</v>
      </c>
      <c r="CA245" s="145">
        <v>0</v>
      </c>
      <c r="CB245" s="145">
        <v>0</v>
      </c>
      <c r="CC245" s="145">
        <v>0</v>
      </c>
      <c r="CD245" s="145">
        <v>0</v>
      </c>
      <c r="CE245" s="145">
        <v>0</v>
      </c>
      <c r="CF245" s="145">
        <v>0</v>
      </c>
      <c r="CG245" s="145">
        <v>0</v>
      </c>
      <c r="CH245" s="145">
        <v>0</v>
      </c>
      <c r="CI245" s="145">
        <v>0</v>
      </c>
      <c r="CJ245" s="145">
        <v>0</v>
      </c>
      <c r="CK245" s="145">
        <v>0</v>
      </c>
      <c r="CL245" s="145">
        <v>0</v>
      </c>
      <c r="CM245" s="145">
        <v>0</v>
      </c>
      <c r="CN245" s="145">
        <v>0</v>
      </c>
      <c r="CO245" s="145">
        <v>0</v>
      </c>
      <c r="CP245" s="145">
        <v>0</v>
      </c>
      <c r="CQ245" s="145">
        <v>0</v>
      </c>
      <c r="CR245" s="145">
        <v>0</v>
      </c>
      <c r="CS245" s="145">
        <v>0</v>
      </c>
      <c r="CT245" s="145">
        <v>0</v>
      </c>
      <c r="CU245" s="145">
        <v>0</v>
      </c>
      <c r="CV245" s="145">
        <v>0</v>
      </c>
      <c r="CW245" s="145">
        <v>0</v>
      </c>
      <c r="CX245" s="145">
        <v>0</v>
      </c>
      <c r="CY245" s="145">
        <v>0</v>
      </c>
      <c r="CZ245" s="145">
        <v>0</v>
      </c>
      <c r="DA245" s="145">
        <v>0</v>
      </c>
      <c r="DB245" s="145">
        <v>0</v>
      </c>
      <c r="DC245" s="145">
        <v>0</v>
      </c>
      <c r="DD245" s="145">
        <v>0</v>
      </c>
      <c r="DE245" s="145">
        <v>0</v>
      </c>
      <c r="DF245" s="145">
        <v>0</v>
      </c>
      <c r="DG245" s="145">
        <v>0</v>
      </c>
      <c r="DH245" s="145">
        <v>0</v>
      </c>
      <c r="DI245" s="145">
        <v>0</v>
      </c>
      <c r="DJ245" s="145">
        <v>0</v>
      </c>
      <c r="DK245" s="145">
        <v>0</v>
      </c>
      <c r="DL245" s="145">
        <v>0</v>
      </c>
      <c r="DM245" s="145">
        <v>0</v>
      </c>
      <c r="DN245" s="145">
        <v>0</v>
      </c>
      <c r="DO245" s="145">
        <v>0</v>
      </c>
      <c r="DP245" s="145">
        <v>0</v>
      </c>
      <c r="DQ245" s="145">
        <v>0</v>
      </c>
      <c r="DR245" s="145">
        <v>0</v>
      </c>
      <c r="DS245" s="145">
        <v>0</v>
      </c>
      <c r="DT245" s="145">
        <v>0</v>
      </c>
      <c r="DU245" s="145">
        <v>0</v>
      </c>
      <c r="DV245" s="145">
        <v>0</v>
      </c>
      <c r="DW245" s="145">
        <v>0</v>
      </c>
      <c r="DX245" s="145">
        <v>0</v>
      </c>
      <c r="DY245" s="145">
        <v>0</v>
      </c>
      <c r="DZ245" s="145">
        <v>0</v>
      </c>
      <c r="EA245" s="147">
        <v>1651</v>
      </c>
    </row>
    <row r="246" spans="1:131" x14ac:dyDescent="0.2">
      <c r="A246" s="144" t="s">
        <v>565</v>
      </c>
      <c r="B246" s="145">
        <v>0</v>
      </c>
      <c r="C246" s="145">
        <v>0</v>
      </c>
      <c r="D246" s="145">
        <v>0</v>
      </c>
      <c r="E246" s="145">
        <v>0</v>
      </c>
      <c r="F246" s="145">
        <v>0</v>
      </c>
      <c r="G246" s="145">
        <v>0</v>
      </c>
      <c r="H246" s="145">
        <v>0</v>
      </c>
      <c r="I246" s="145">
        <v>0</v>
      </c>
      <c r="J246" s="145">
        <v>0</v>
      </c>
      <c r="K246" s="145">
        <v>0</v>
      </c>
      <c r="L246" s="145">
        <v>0</v>
      </c>
      <c r="M246" s="145">
        <v>0</v>
      </c>
      <c r="N246" s="145">
        <v>0</v>
      </c>
      <c r="O246" s="145">
        <v>0</v>
      </c>
      <c r="P246" s="145">
        <v>0</v>
      </c>
      <c r="Q246" s="145">
        <v>0</v>
      </c>
      <c r="R246" s="145">
        <v>0</v>
      </c>
      <c r="S246" s="145">
        <v>0</v>
      </c>
      <c r="T246" s="145">
        <v>0</v>
      </c>
      <c r="U246" s="145">
        <v>0</v>
      </c>
      <c r="V246" s="145">
        <v>0</v>
      </c>
      <c r="W246" s="145">
        <v>0</v>
      </c>
      <c r="X246" s="145">
        <v>0</v>
      </c>
      <c r="Y246" s="145">
        <v>0</v>
      </c>
      <c r="Z246" s="145">
        <v>0</v>
      </c>
      <c r="AA246" s="145">
        <v>0</v>
      </c>
      <c r="AB246" s="145">
        <v>0</v>
      </c>
      <c r="AC246" s="145">
        <v>0</v>
      </c>
      <c r="AD246" s="145">
        <v>0</v>
      </c>
      <c r="AE246" s="145">
        <v>0</v>
      </c>
      <c r="AF246" s="145">
        <v>0</v>
      </c>
      <c r="AG246" s="145">
        <v>0</v>
      </c>
      <c r="AH246" s="145">
        <v>0</v>
      </c>
      <c r="AI246" s="145">
        <v>0</v>
      </c>
      <c r="AJ246" s="145">
        <v>0</v>
      </c>
      <c r="AK246" s="145">
        <v>0</v>
      </c>
      <c r="AL246" s="145">
        <v>0</v>
      </c>
      <c r="AM246" s="145">
        <v>0</v>
      </c>
      <c r="AN246" s="145">
        <v>0</v>
      </c>
      <c r="AO246" s="145">
        <v>0</v>
      </c>
      <c r="AP246" s="145">
        <v>0</v>
      </c>
      <c r="AQ246" s="145">
        <v>0</v>
      </c>
      <c r="AR246" s="145">
        <v>0</v>
      </c>
      <c r="AS246" s="145">
        <v>0</v>
      </c>
      <c r="AT246" s="145">
        <v>0</v>
      </c>
      <c r="AU246" s="145">
        <v>0</v>
      </c>
      <c r="AV246" s="145">
        <v>0</v>
      </c>
      <c r="AW246" s="145">
        <v>0</v>
      </c>
      <c r="AX246" s="145">
        <v>0</v>
      </c>
      <c r="AY246" s="145">
        <v>0</v>
      </c>
      <c r="AZ246" s="145">
        <v>0</v>
      </c>
      <c r="BA246" s="145">
        <v>0</v>
      </c>
      <c r="BB246" s="145">
        <v>0</v>
      </c>
      <c r="BC246" s="145">
        <v>0</v>
      </c>
      <c r="BD246" s="145">
        <v>0</v>
      </c>
      <c r="BE246" s="145">
        <v>0</v>
      </c>
      <c r="BF246" s="145">
        <v>0</v>
      </c>
      <c r="BG246" s="145">
        <v>0</v>
      </c>
      <c r="BH246" s="145">
        <v>0</v>
      </c>
      <c r="BI246" s="145">
        <v>0</v>
      </c>
      <c r="BJ246" s="145">
        <v>0</v>
      </c>
      <c r="BK246" s="145">
        <v>0</v>
      </c>
      <c r="BL246" s="145">
        <v>0</v>
      </c>
      <c r="BM246" s="145">
        <v>0</v>
      </c>
      <c r="BN246" s="145">
        <v>166</v>
      </c>
      <c r="BO246" s="145">
        <v>27</v>
      </c>
      <c r="BP246" s="145">
        <v>122</v>
      </c>
      <c r="BQ246" s="145">
        <v>513</v>
      </c>
      <c r="BR246" s="145">
        <v>7</v>
      </c>
      <c r="BS246" s="145">
        <v>6</v>
      </c>
      <c r="BT246" s="145">
        <v>29</v>
      </c>
      <c r="BU246" s="145">
        <v>131</v>
      </c>
      <c r="BV246" s="145">
        <v>63</v>
      </c>
      <c r="BW246" s="145">
        <v>45</v>
      </c>
      <c r="BX246" s="145">
        <v>103</v>
      </c>
      <c r="BY246" s="145">
        <v>5</v>
      </c>
      <c r="BZ246" s="145">
        <v>40</v>
      </c>
      <c r="CA246" s="145">
        <v>23</v>
      </c>
      <c r="CB246" s="145">
        <v>135</v>
      </c>
      <c r="CC246" s="145">
        <v>0</v>
      </c>
      <c r="CD246" s="145">
        <v>0</v>
      </c>
      <c r="CE246" s="145">
        <v>0</v>
      </c>
      <c r="CF246" s="145">
        <v>0</v>
      </c>
      <c r="CG246" s="145">
        <v>0</v>
      </c>
      <c r="CH246" s="145">
        <v>0</v>
      </c>
      <c r="CI246" s="145">
        <v>0</v>
      </c>
      <c r="CJ246" s="145">
        <v>0</v>
      </c>
      <c r="CK246" s="145">
        <v>0</v>
      </c>
      <c r="CL246" s="145">
        <v>0</v>
      </c>
      <c r="CM246" s="145">
        <v>0</v>
      </c>
      <c r="CN246" s="145">
        <v>0</v>
      </c>
      <c r="CO246" s="145">
        <v>0</v>
      </c>
      <c r="CP246" s="145">
        <v>0</v>
      </c>
      <c r="CQ246" s="145">
        <v>0</v>
      </c>
      <c r="CR246" s="145">
        <v>0</v>
      </c>
      <c r="CS246" s="145">
        <v>0</v>
      </c>
      <c r="CT246" s="145">
        <v>0</v>
      </c>
      <c r="CU246" s="145">
        <v>0</v>
      </c>
      <c r="CV246" s="145">
        <v>0</v>
      </c>
      <c r="CW246" s="145">
        <v>0</v>
      </c>
      <c r="CX246" s="145">
        <v>0</v>
      </c>
      <c r="CY246" s="145">
        <v>0</v>
      </c>
      <c r="CZ246" s="145">
        <v>0</v>
      </c>
      <c r="DA246" s="145">
        <v>0</v>
      </c>
      <c r="DB246" s="145">
        <v>0</v>
      </c>
      <c r="DC246" s="145">
        <v>0</v>
      </c>
      <c r="DD246" s="145">
        <v>0</v>
      </c>
      <c r="DE246" s="145">
        <v>0</v>
      </c>
      <c r="DF246" s="145">
        <v>0</v>
      </c>
      <c r="DG246" s="145">
        <v>0</v>
      </c>
      <c r="DH246" s="145">
        <v>0</v>
      </c>
      <c r="DI246" s="145">
        <v>0</v>
      </c>
      <c r="DJ246" s="145">
        <v>0</v>
      </c>
      <c r="DK246" s="145">
        <v>0</v>
      </c>
      <c r="DL246" s="145">
        <v>0</v>
      </c>
      <c r="DM246" s="145">
        <v>0</v>
      </c>
      <c r="DN246" s="145">
        <v>0</v>
      </c>
      <c r="DO246" s="145">
        <v>0</v>
      </c>
      <c r="DP246" s="145">
        <v>0</v>
      </c>
      <c r="DQ246" s="145">
        <v>0</v>
      </c>
      <c r="DR246" s="145">
        <v>0</v>
      </c>
      <c r="DS246" s="145">
        <v>0</v>
      </c>
      <c r="DT246" s="145">
        <v>0</v>
      </c>
      <c r="DU246" s="145">
        <v>0</v>
      </c>
      <c r="DV246" s="145">
        <v>0</v>
      </c>
      <c r="DW246" s="145">
        <v>0</v>
      </c>
      <c r="DX246" s="145">
        <v>0</v>
      </c>
      <c r="DY246" s="145">
        <v>0</v>
      </c>
      <c r="DZ246" s="145">
        <v>0</v>
      </c>
      <c r="EA246" s="147">
        <v>1415</v>
      </c>
    </row>
    <row r="247" spans="1:131" x14ac:dyDescent="0.2">
      <c r="A247" s="144" t="s">
        <v>566</v>
      </c>
      <c r="B247" s="145">
        <v>0</v>
      </c>
      <c r="C247" s="145">
        <v>0</v>
      </c>
      <c r="D247" s="145">
        <v>0</v>
      </c>
      <c r="E247" s="145">
        <v>0</v>
      </c>
      <c r="F247" s="145">
        <v>0</v>
      </c>
      <c r="G247" s="145">
        <v>0</v>
      </c>
      <c r="H247" s="145">
        <v>0</v>
      </c>
      <c r="I247" s="145">
        <v>0</v>
      </c>
      <c r="J247" s="145">
        <v>0</v>
      </c>
      <c r="K247" s="145">
        <v>0</v>
      </c>
      <c r="L247" s="145">
        <v>0</v>
      </c>
      <c r="M247" s="145">
        <v>0</v>
      </c>
      <c r="N247" s="145">
        <v>0</v>
      </c>
      <c r="O247" s="145">
        <v>0</v>
      </c>
      <c r="P247" s="145">
        <v>0</v>
      </c>
      <c r="Q247" s="145">
        <v>0</v>
      </c>
      <c r="R247" s="145">
        <v>0</v>
      </c>
      <c r="S247" s="145">
        <v>0</v>
      </c>
      <c r="T247" s="145">
        <v>0</v>
      </c>
      <c r="U247" s="145">
        <v>0</v>
      </c>
      <c r="V247" s="145">
        <v>0</v>
      </c>
      <c r="W247" s="145">
        <v>0</v>
      </c>
      <c r="X247" s="145">
        <v>0</v>
      </c>
      <c r="Y247" s="145">
        <v>0</v>
      </c>
      <c r="Z247" s="145">
        <v>0</v>
      </c>
      <c r="AA247" s="145">
        <v>0</v>
      </c>
      <c r="AB247" s="145">
        <v>0</v>
      </c>
      <c r="AC247" s="145">
        <v>0</v>
      </c>
      <c r="AD247" s="145">
        <v>0</v>
      </c>
      <c r="AE247" s="145">
        <v>0</v>
      </c>
      <c r="AF247" s="145">
        <v>0</v>
      </c>
      <c r="AG247" s="145">
        <v>0</v>
      </c>
      <c r="AH247" s="145">
        <v>0</v>
      </c>
      <c r="AI247" s="145">
        <v>0</v>
      </c>
      <c r="AJ247" s="145">
        <v>0</v>
      </c>
      <c r="AK247" s="145">
        <v>0</v>
      </c>
      <c r="AL247" s="145">
        <v>0</v>
      </c>
      <c r="AM247" s="145">
        <v>0</v>
      </c>
      <c r="AN247" s="145">
        <v>0</v>
      </c>
      <c r="AO247" s="145">
        <v>0</v>
      </c>
      <c r="AP247" s="145">
        <v>0</v>
      </c>
      <c r="AQ247" s="145">
        <v>0</v>
      </c>
      <c r="AR247" s="145">
        <v>0</v>
      </c>
      <c r="AS247" s="145">
        <v>0</v>
      </c>
      <c r="AT247" s="145">
        <v>0</v>
      </c>
      <c r="AU247" s="145">
        <v>0</v>
      </c>
      <c r="AV247" s="145">
        <v>0</v>
      </c>
      <c r="AW247" s="145">
        <v>0</v>
      </c>
      <c r="AX247" s="145">
        <v>0</v>
      </c>
      <c r="AY247" s="145">
        <v>0</v>
      </c>
      <c r="AZ247" s="145">
        <v>0</v>
      </c>
      <c r="BA247" s="145">
        <v>0</v>
      </c>
      <c r="BB247" s="145">
        <v>0</v>
      </c>
      <c r="BC247" s="145">
        <v>0</v>
      </c>
      <c r="BD247" s="145">
        <v>0</v>
      </c>
      <c r="BE247" s="145">
        <v>0</v>
      </c>
      <c r="BF247" s="145">
        <v>0</v>
      </c>
      <c r="BG247" s="145">
        <v>0</v>
      </c>
      <c r="BH247" s="145">
        <v>0</v>
      </c>
      <c r="BI247" s="145">
        <v>0</v>
      </c>
      <c r="BJ247" s="145">
        <v>0</v>
      </c>
      <c r="BK247" s="145">
        <v>0</v>
      </c>
      <c r="BL247" s="145">
        <v>0</v>
      </c>
      <c r="BM247" s="145">
        <v>0</v>
      </c>
      <c r="BN247" s="145">
        <v>0</v>
      </c>
      <c r="BO247" s="145">
        <v>0</v>
      </c>
      <c r="BP247" s="145">
        <v>0</v>
      </c>
      <c r="BQ247" s="145">
        <v>0</v>
      </c>
      <c r="BR247" s="145">
        <v>0</v>
      </c>
      <c r="BS247" s="145">
        <v>0</v>
      </c>
      <c r="BT247" s="145">
        <v>0</v>
      </c>
      <c r="BU247" s="145">
        <v>0</v>
      </c>
      <c r="BV247" s="145">
        <v>0</v>
      </c>
      <c r="BW247" s="145">
        <v>0</v>
      </c>
      <c r="BX247" s="145">
        <v>0</v>
      </c>
      <c r="BY247" s="145">
        <v>0</v>
      </c>
      <c r="BZ247" s="145">
        <v>0</v>
      </c>
      <c r="CA247" s="145">
        <v>0</v>
      </c>
      <c r="CB247" s="145">
        <v>0</v>
      </c>
      <c r="CC247" s="145">
        <v>99</v>
      </c>
      <c r="CD247" s="145">
        <v>65</v>
      </c>
      <c r="CE247" s="145">
        <v>192</v>
      </c>
      <c r="CF247" s="145">
        <v>123</v>
      </c>
      <c r="CG247" s="145">
        <v>59</v>
      </c>
      <c r="CH247" s="145">
        <v>130</v>
      </c>
      <c r="CI247" s="145">
        <v>625</v>
      </c>
      <c r="CJ247" s="145">
        <v>613</v>
      </c>
      <c r="CK247" s="145">
        <v>34</v>
      </c>
      <c r="CL247" s="145">
        <v>105</v>
      </c>
      <c r="CM247" s="145">
        <v>161</v>
      </c>
      <c r="CN247" s="145">
        <v>286</v>
      </c>
      <c r="CO247" s="145">
        <v>112</v>
      </c>
      <c r="CP247" s="145">
        <v>194</v>
      </c>
      <c r="CQ247" s="145">
        <v>95</v>
      </c>
      <c r="CR247" s="145">
        <v>136</v>
      </c>
      <c r="CS247" s="145">
        <v>65</v>
      </c>
      <c r="CT247" s="145">
        <v>130</v>
      </c>
      <c r="CU247" s="145">
        <v>0</v>
      </c>
      <c r="CV247" s="145">
        <v>0</v>
      </c>
      <c r="CW247" s="145">
        <v>0</v>
      </c>
      <c r="CX247" s="145">
        <v>0</v>
      </c>
      <c r="CY247" s="145">
        <v>0</v>
      </c>
      <c r="CZ247" s="145">
        <v>0</v>
      </c>
      <c r="DA247" s="145">
        <v>0</v>
      </c>
      <c r="DB247" s="145">
        <v>0</v>
      </c>
      <c r="DC247" s="145">
        <v>0</v>
      </c>
      <c r="DD247" s="145">
        <v>0</v>
      </c>
      <c r="DE247" s="145">
        <v>0</v>
      </c>
      <c r="DF247" s="145">
        <v>0</v>
      </c>
      <c r="DG247" s="145">
        <v>0</v>
      </c>
      <c r="DH247" s="145">
        <v>0</v>
      </c>
      <c r="DI247" s="145">
        <v>0</v>
      </c>
      <c r="DJ247" s="145">
        <v>0</v>
      </c>
      <c r="DK247" s="145">
        <v>0</v>
      </c>
      <c r="DL247" s="145">
        <v>0</v>
      </c>
      <c r="DM247" s="145">
        <v>0</v>
      </c>
      <c r="DN247" s="145">
        <v>0</v>
      </c>
      <c r="DO247" s="145">
        <v>0</v>
      </c>
      <c r="DP247" s="145">
        <v>0</v>
      </c>
      <c r="DQ247" s="145">
        <v>0</v>
      </c>
      <c r="DR247" s="145">
        <v>0</v>
      </c>
      <c r="DS247" s="145">
        <v>0</v>
      </c>
      <c r="DT247" s="145">
        <v>0</v>
      </c>
      <c r="DU247" s="145">
        <v>0</v>
      </c>
      <c r="DV247" s="145">
        <v>0</v>
      </c>
      <c r="DW247" s="145">
        <v>0</v>
      </c>
      <c r="DX247" s="145">
        <v>0</v>
      </c>
      <c r="DY247" s="145">
        <v>0</v>
      </c>
      <c r="DZ247" s="145">
        <v>0</v>
      </c>
      <c r="EA247" s="147">
        <v>3224</v>
      </c>
    </row>
    <row r="248" spans="1:131" x14ac:dyDescent="0.2">
      <c r="A248" s="144" t="s">
        <v>567</v>
      </c>
      <c r="B248" s="145">
        <v>0</v>
      </c>
      <c r="C248" s="145">
        <v>0</v>
      </c>
      <c r="D248" s="145">
        <v>0</v>
      </c>
      <c r="E248" s="145">
        <v>0</v>
      </c>
      <c r="F248" s="145">
        <v>0</v>
      </c>
      <c r="G248" s="145">
        <v>0</v>
      </c>
      <c r="H248" s="145">
        <v>0</v>
      </c>
      <c r="I248" s="145">
        <v>0</v>
      </c>
      <c r="J248" s="145">
        <v>0</v>
      </c>
      <c r="K248" s="145">
        <v>0</v>
      </c>
      <c r="L248" s="145">
        <v>0</v>
      </c>
      <c r="M248" s="145">
        <v>0</v>
      </c>
      <c r="N248" s="145">
        <v>0</v>
      </c>
      <c r="O248" s="145">
        <v>0</v>
      </c>
      <c r="P248" s="145">
        <v>0</v>
      </c>
      <c r="Q248" s="145">
        <v>0</v>
      </c>
      <c r="R248" s="145">
        <v>0</v>
      </c>
      <c r="S248" s="145">
        <v>0</v>
      </c>
      <c r="T248" s="145">
        <v>0</v>
      </c>
      <c r="U248" s="145">
        <v>0</v>
      </c>
      <c r="V248" s="145">
        <v>0</v>
      </c>
      <c r="W248" s="145">
        <v>0</v>
      </c>
      <c r="X248" s="145">
        <v>0</v>
      </c>
      <c r="Y248" s="145">
        <v>0</v>
      </c>
      <c r="Z248" s="145">
        <v>0</v>
      </c>
      <c r="AA248" s="145">
        <v>0</v>
      </c>
      <c r="AB248" s="145">
        <v>0</v>
      </c>
      <c r="AC248" s="145">
        <v>0</v>
      </c>
      <c r="AD248" s="145">
        <v>0</v>
      </c>
      <c r="AE248" s="145">
        <v>0</v>
      </c>
      <c r="AF248" s="145">
        <v>0</v>
      </c>
      <c r="AG248" s="145">
        <v>0</v>
      </c>
      <c r="AH248" s="145">
        <v>0</v>
      </c>
      <c r="AI248" s="145">
        <v>0</v>
      </c>
      <c r="AJ248" s="145">
        <v>0</v>
      </c>
      <c r="AK248" s="145">
        <v>0</v>
      </c>
      <c r="AL248" s="145">
        <v>0</v>
      </c>
      <c r="AM248" s="145">
        <v>0</v>
      </c>
      <c r="AN248" s="145">
        <v>0</v>
      </c>
      <c r="AO248" s="145">
        <v>0</v>
      </c>
      <c r="AP248" s="145">
        <v>0</v>
      </c>
      <c r="AQ248" s="145">
        <v>0</v>
      </c>
      <c r="AR248" s="145">
        <v>0</v>
      </c>
      <c r="AS248" s="145">
        <v>0</v>
      </c>
      <c r="AT248" s="145">
        <v>0</v>
      </c>
      <c r="AU248" s="145">
        <v>0</v>
      </c>
      <c r="AV248" s="145">
        <v>0</v>
      </c>
      <c r="AW248" s="145">
        <v>0</v>
      </c>
      <c r="AX248" s="145">
        <v>0</v>
      </c>
      <c r="AY248" s="145">
        <v>0</v>
      </c>
      <c r="AZ248" s="145">
        <v>0</v>
      </c>
      <c r="BA248" s="145">
        <v>0</v>
      </c>
      <c r="BB248" s="145">
        <v>0</v>
      </c>
      <c r="BC248" s="145">
        <v>0</v>
      </c>
      <c r="BD248" s="145">
        <v>0</v>
      </c>
      <c r="BE248" s="145">
        <v>0</v>
      </c>
      <c r="BF248" s="145">
        <v>0</v>
      </c>
      <c r="BG248" s="145">
        <v>0</v>
      </c>
      <c r="BH248" s="145">
        <v>0</v>
      </c>
      <c r="BI248" s="145">
        <v>0</v>
      </c>
      <c r="BJ248" s="145">
        <v>0</v>
      </c>
      <c r="BK248" s="145">
        <v>0</v>
      </c>
      <c r="BL248" s="145">
        <v>0</v>
      </c>
      <c r="BM248" s="145">
        <v>0</v>
      </c>
      <c r="BN248" s="145">
        <v>0</v>
      </c>
      <c r="BO248" s="145">
        <v>0</v>
      </c>
      <c r="BP248" s="145">
        <v>0</v>
      </c>
      <c r="BQ248" s="145">
        <v>0</v>
      </c>
      <c r="BR248" s="145">
        <v>0</v>
      </c>
      <c r="BS248" s="145">
        <v>0</v>
      </c>
      <c r="BT248" s="145">
        <v>0</v>
      </c>
      <c r="BU248" s="145">
        <v>0</v>
      </c>
      <c r="BV248" s="145">
        <v>0</v>
      </c>
      <c r="BW248" s="145">
        <v>0</v>
      </c>
      <c r="BX248" s="145">
        <v>0</v>
      </c>
      <c r="BY248" s="145">
        <v>0</v>
      </c>
      <c r="BZ248" s="145">
        <v>0</v>
      </c>
      <c r="CA248" s="145">
        <v>0</v>
      </c>
      <c r="CB248" s="145">
        <v>0</v>
      </c>
      <c r="CC248" s="145">
        <v>0</v>
      </c>
      <c r="CD248" s="145">
        <v>0</v>
      </c>
      <c r="CE248" s="145">
        <v>0</v>
      </c>
      <c r="CF248" s="145">
        <v>0</v>
      </c>
      <c r="CG248" s="145">
        <v>0</v>
      </c>
      <c r="CH248" s="145">
        <v>0</v>
      </c>
      <c r="CI248" s="145">
        <v>0</v>
      </c>
      <c r="CJ248" s="145">
        <v>0</v>
      </c>
      <c r="CK248" s="145">
        <v>0</v>
      </c>
      <c r="CL248" s="145">
        <v>0</v>
      </c>
      <c r="CM248" s="145">
        <v>0</v>
      </c>
      <c r="CN248" s="145">
        <v>0</v>
      </c>
      <c r="CO248" s="145">
        <v>0</v>
      </c>
      <c r="CP248" s="145">
        <v>0</v>
      </c>
      <c r="CQ248" s="145">
        <v>0</v>
      </c>
      <c r="CR248" s="145">
        <v>0</v>
      </c>
      <c r="CS248" s="145">
        <v>0</v>
      </c>
      <c r="CT248" s="145">
        <v>0</v>
      </c>
      <c r="CU248" s="145">
        <v>126</v>
      </c>
      <c r="CV248" s="145">
        <v>406</v>
      </c>
      <c r="CW248" s="145">
        <v>75</v>
      </c>
      <c r="CX248" s="145">
        <v>39</v>
      </c>
      <c r="CY248" s="145">
        <v>74</v>
      </c>
      <c r="CZ248" s="145">
        <v>156</v>
      </c>
      <c r="DA248" s="145">
        <v>74</v>
      </c>
      <c r="DB248" s="145">
        <v>28</v>
      </c>
      <c r="DC248" s="145">
        <v>0</v>
      </c>
      <c r="DD248" s="145">
        <v>0</v>
      </c>
      <c r="DE248" s="145">
        <v>0</v>
      </c>
      <c r="DF248" s="145">
        <v>0</v>
      </c>
      <c r="DG248" s="145">
        <v>0</v>
      </c>
      <c r="DH248" s="145">
        <v>0</v>
      </c>
      <c r="DI248" s="145">
        <v>0</v>
      </c>
      <c r="DJ248" s="145">
        <v>0</v>
      </c>
      <c r="DK248" s="145">
        <v>0</v>
      </c>
      <c r="DL248" s="145">
        <v>0</v>
      </c>
      <c r="DM248" s="145">
        <v>0</v>
      </c>
      <c r="DN248" s="145">
        <v>0</v>
      </c>
      <c r="DO248" s="145">
        <v>0</v>
      </c>
      <c r="DP248" s="145">
        <v>0</v>
      </c>
      <c r="DQ248" s="145">
        <v>0</v>
      </c>
      <c r="DR248" s="145">
        <v>0</v>
      </c>
      <c r="DS248" s="145">
        <v>0</v>
      </c>
      <c r="DT248" s="145">
        <v>0</v>
      </c>
      <c r="DU248" s="145">
        <v>0</v>
      </c>
      <c r="DV248" s="145">
        <v>0</v>
      </c>
      <c r="DW248" s="145">
        <v>0</v>
      </c>
      <c r="DX248" s="145">
        <v>0</v>
      </c>
      <c r="DY248" s="145">
        <v>0</v>
      </c>
      <c r="DZ248" s="145">
        <v>0</v>
      </c>
      <c r="EA248" s="147">
        <v>978</v>
      </c>
    </row>
    <row r="249" spans="1:131" x14ac:dyDescent="0.2">
      <c r="A249" s="144" t="s">
        <v>568</v>
      </c>
      <c r="B249" s="145">
        <v>0</v>
      </c>
      <c r="C249" s="145">
        <v>0</v>
      </c>
      <c r="D249" s="145">
        <v>0</v>
      </c>
      <c r="E249" s="145">
        <v>0</v>
      </c>
      <c r="F249" s="145">
        <v>0</v>
      </c>
      <c r="G249" s="145">
        <v>0</v>
      </c>
      <c r="H249" s="145">
        <v>0</v>
      </c>
      <c r="I249" s="145">
        <v>0</v>
      </c>
      <c r="J249" s="145">
        <v>0</v>
      </c>
      <c r="K249" s="145">
        <v>0</v>
      </c>
      <c r="L249" s="145">
        <v>0</v>
      </c>
      <c r="M249" s="145">
        <v>0</v>
      </c>
      <c r="N249" s="145">
        <v>0</v>
      </c>
      <c r="O249" s="145">
        <v>0</v>
      </c>
      <c r="P249" s="145">
        <v>0</v>
      </c>
      <c r="Q249" s="145">
        <v>0</v>
      </c>
      <c r="R249" s="145">
        <v>0</v>
      </c>
      <c r="S249" s="145">
        <v>0</v>
      </c>
      <c r="T249" s="145">
        <v>0</v>
      </c>
      <c r="U249" s="145">
        <v>0</v>
      </c>
      <c r="V249" s="145">
        <v>0</v>
      </c>
      <c r="W249" s="145">
        <v>0</v>
      </c>
      <c r="X249" s="145">
        <v>0</v>
      </c>
      <c r="Y249" s="145">
        <v>0</v>
      </c>
      <c r="Z249" s="145">
        <v>0</v>
      </c>
      <c r="AA249" s="145">
        <v>0</v>
      </c>
      <c r="AB249" s="145">
        <v>0</v>
      </c>
      <c r="AC249" s="145">
        <v>0</v>
      </c>
      <c r="AD249" s="145">
        <v>0</v>
      </c>
      <c r="AE249" s="145">
        <v>0</v>
      </c>
      <c r="AF249" s="145">
        <v>0</v>
      </c>
      <c r="AG249" s="145">
        <v>0</v>
      </c>
      <c r="AH249" s="145">
        <v>0</v>
      </c>
      <c r="AI249" s="145">
        <v>0</v>
      </c>
      <c r="AJ249" s="145">
        <v>0</v>
      </c>
      <c r="AK249" s="145">
        <v>0</v>
      </c>
      <c r="AL249" s="145">
        <v>0</v>
      </c>
      <c r="AM249" s="145">
        <v>0</v>
      </c>
      <c r="AN249" s="145">
        <v>0</v>
      </c>
      <c r="AO249" s="145">
        <v>0</v>
      </c>
      <c r="AP249" s="145">
        <v>0</v>
      </c>
      <c r="AQ249" s="145">
        <v>0</v>
      </c>
      <c r="AR249" s="145">
        <v>0</v>
      </c>
      <c r="AS249" s="145">
        <v>0</v>
      </c>
      <c r="AT249" s="145">
        <v>0</v>
      </c>
      <c r="AU249" s="145">
        <v>0</v>
      </c>
      <c r="AV249" s="145">
        <v>0</v>
      </c>
      <c r="AW249" s="145">
        <v>0</v>
      </c>
      <c r="AX249" s="145">
        <v>0</v>
      </c>
      <c r="AY249" s="145">
        <v>0</v>
      </c>
      <c r="AZ249" s="145">
        <v>0</v>
      </c>
      <c r="BA249" s="145">
        <v>0</v>
      </c>
      <c r="BB249" s="145">
        <v>0</v>
      </c>
      <c r="BC249" s="145">
        <v>0</v>
      </c>
      <c r="BD249" s="145">
        <v>0</v>
      </c>
      <c r="BE249" s="145">
        <v>0</v>
      </c>
      <c r="BF249" s="145">
        <v>0</v>
      </c>
      <c r="BG249" s="145">
        <v>0</v>
      </c>
      <c r="BH249" s="145">
        <v>0</v>
      </c>
      <c r="BI249" s="145">
        <v>0</v>
      </c>
      <c r="BJ249" s="145">
        <v>0</v>
      </c>
      <c r="BK249" s="145">
        <v>0</v>
      </c>
      <c r="BL249" s="145">
        <v>0</v>
      </c>
      <c r="BM249" s="145">
        <v>0</v>
      </c>
      <c r="BN249" s="145">
        <v>0</v>
      </c>
      <c r="BO249" s="145">
        <v>0</v>
      </c>
      <c r="BP249" s="145">
        <v>0</v>
      </c>
      <c r="BQ249" s="145">
        <v>0</v>
      </c>
      <c r="BR249" s="145">
        <v>0</v>
      </c>
      <c r="BS249" s="145">
        <v>0</v>
      </c>
      <c r="BT249" s="145">
        <v>0</v>
      </c>
      <c r="BU249" s="145">
        <v>0</v>
      </c>
      <c r="BV249" s="145">
        <v>0</v>
      </c>
      <c r="BW249" s="145">
        <v>0</v>
      </c>
      <c r="BX249" s="145">
        <v>0</v>
      </c>
      <c r="BY249" s="145">
        <v>0</v>
      </c>
      <c r="BZ249" s="145">
        <v>0</v>
      </c>
      <c r="CA249" s="145">
        <v>0</v>
      </c>
      <c r="CB249" s="145">
        <v>0</v>
      </c>
      <c r="CC249" s="145">
        <v>0</v>
      </c>
      <c r="CD249" s="145">
        <v>0</v>
      </c>
      <c r="CE249" s="145">
        <v>0</v>
      </c>
      <c r="CF249" s="145">
        <v>0</v>
      </c>
      <c r="CG249" s="145">
        <v>0</v>
      </c>
      <c r="CH249" s="145">
        <v>0</v>
      </c>
      <c r="CI249" s="145">
        <v>0</v>
      </c>
      <c r="CJ249" s="145">
        <v>0</v>
      </c>
      <c r="CK249" s="145">
        <v>0</v>
      </c>
      <c r="CL249" s="145">
        <v>0</v>
      </c>
      <c r="CM249" s="145">
        <v>0</v>
      </c>
      <c r="CN249" s="145">
        <v>0</v>
      </c>
      <c r="CO249" s="145">
        <v>0</v>
      </c>
      <c r="CP249" s="145">
        <v>0</v>
      </c>
      <c r="CQ249" s="145">
        <v>0</v>
      </c>
      <c r="CR249" s="145">
        <v>0</v>
      </c>
      <c r="CS249" s="145">
        <v>0</v>
      </c>
      <c r="CT249" s="145">
        <v>0</v>
      </c>
      <c r="CU249" s="145">
        <v>0</v>
      </c>
      <c r="CV249" s="145">
        <v>0</v>
      </c>
      <c r="CW249" s="145">
        <v>0</v>
      </c>
      <c r="CX249" s="145">
        <v>0</v>
      </c>
      <c r="CY249" s="145">
        <v>0</v>
      </c>
      <c r="CZ249" s="145">
        <v>0</v>
      </c>
      <c r="DA249" s="145">
        <v>0</v>
      </c>
      <c r="DB249" s="145">
        <v>0</v>
      </c>
      <c r="DC249" s="145">
        <v>26</v>
      </c>
      <c r="DD249" s="145">
        <v>57</v>
      </c>
      <c r="DE249" s="145">
        <v>103</v>
      </c>
      <c r="DF249" s="145">
        <v>513</v>
      </c>
      <c r="DG249" s="145">
        <v>12</v>
      </c>
      <c r="DH249" s="145">
        <v>23</v>
      </c>
      <c r="DI249" s="145">
        <v>125</v>
      </c>
      <c r="DJ249" s="145">
        <v>51</v>
      </c>
      <c r="DK249" s="145">
        <v>103</v>
      </c>
      <c r="DL249" s="145">
        <v>0</v>
      </c>
      <c r="DM249" s="145">
        <v>0</v>
      </c>
      <c r="DN249" s="145">
        <v>0</v>
      </c>
      <c r="DO249" s="145">
        <v>0</v>
      </c>
      <c r="DP249" s="145">
        <v>0</v>
      </c>
      <c r="DQ249" s="145">
        <v>0</v>
      </c>
      <c r="DR249" s="145">
        <v>0</v>
      </c>
      <c r="DS249" s="145">
        <v>0</v>
      </c>
      <c r="DT249" s="145">
        <v>0</v>
      </c>
      <c r="DU249" s="145">
        <v>0</v>
      </c>
      <c r="DV249" s="145">
        <v>0</v>
      </c>
      <c r="DW249" s="145">
        <v>0</v>
      </c>
      <c r="DX249" s="145">
        <v>0</v>
      </c>
      <c r="DY249" s="145">
        <v>0</v>
      </c>
      <c r="DZ249" s="145">
        <v>0</v>
      </c>
      <c r="EA249" s="147">
        <v>1013</v>
      </c>
    </row>
    <row r="250" spans="1:131" x14ac:dyDescent="0.2">
      <c r="A250" s="144" t="s">
        <v>569</v>
      </c>
      <c r="B250" s="145">
        <v>0</v>
      </c>
      <c r="C250" s="145">
        <v>0</v>
      </c>
      <c r="D250" s="145">
        <v>0</v>
      </c>
      <c r="E250" s="145">
        <v>0</v>
      </c>
      <c r="F250" s="145">
        <v>0</v>
      </c>
      <c r="G250" s="145">
        <v>0</v>
      </c>
      <c r="H250" s="145">
        <v>0</v>
      </c>
      <c r="I250" s="145">
        <v>0</v>
      </c>
      <c r="J250" s="145">
        <v>0</v>
      </c>
      <c r="K250" s="145">
        <v>0</v>
      </c>
      <c r="L250" s="145">
        <v>0</v>
      </c>
      <c r="M250" s="145">
        <v>0</v>
      </c>
      <c r="N250" s="145">
        <v>0</v>
      </c>
      <c r="O250" s="145">
        <v>0</v>
      </c>
      <c r="P250" s="145">
        <v>0</v>
      </c>
      <c r="Q250" s="145">
        <v>0</v>
      </c>
      <c r="R250" s="145">
        <v>0</v>
      </c>
      <c r="S250" s="145">
        <v>0</v>
      </c>
      <c r="T250" s="145">
        <v>0</v>
      </c>
      <c r="U250" s="145">
        <v>0</v>
      </c>
      <c r="V250" s="145">
        <v>0</v>
      </c>
      <c r="W250" s="145">
        <v>0</v>
      </c>
      <c r="X250" s="145">
        <v>0</v>
      </c>
      <c r="Y250" s="145">
        <v>0</v>
      </c>
      <c r="Z250" s="145">
        <v>0</v>
      </c>
      <c r="AA250" s="145">
        <v>0</v>
      </c>
      <c r="AB250" s="145">
        <v>0</v>
      </c>
      <c r="AC250" s="145">
        <v>0</v>
      </c>
      <c r="AD250" s="145">
        <v>0</v>
      </c>
      <c r="AE250" s="145">
        <v>0</v>
      </c>
      <c r="AF250" s="145">
        <v>0</v>
      </c>
      <c r="AG250" s="145">
        <v>0</v>
      </c>
      <c r="AH250" s="145">
        <v>0</v>
      </c>
      <c r="AI250" s="145">
        <v>0</v>
      </c>
      <c r="AJ250" s="145">
        <v>0</v>
      </c>
      <c r="AK250" s="145">
        <v>0</v>
      </c>
      <c r="AL250" s="145">
        <v>0</v>
      </c>
      <c r="AM250" s="145">
        <v>0</v>
      </c>
      <c r="AN250" s="145">
        <v>0</v>
      </c>
      <c r="AO250" s="145">
        <v>0</v>
      </c>
      <c r="AP250" s="145">
        <v>0</v>
      </c>
      <c r="AQ250" s="145">
        <v>0</v>
      </c>
      <c r="AR250" s="145">
        <v>0</v>
      </c>
      <c r="AS250" s="145">
        <v>0</v>
      </c>
      <c r="AT250" s="145">
        <v>0</v>
      </c>
      <c r="AU250" s="145">
        <v>0</v>
      </c>
      <c r="AV250" s="145">
        <v>0</v>
      </c>
      <c r="AW250" s="145">
        <v>0</v>
      </c>
      <c r="AX250" s="145">
        <v>0</v>
      </c>
      <c r="AY250" s="145">
        <v>0</v>
      </c>
      <c r="AZ250" s="145">
        <v>0</v>
      </c>
      <c r="BA250" s="145">
        <v>0</v>
      </c>
      <c r="BB250" s="145">
        <v>0</v>
      </c>
      <c r="BC250" s="145">
        <v>0</v>
      </c>
      <c r="BD250" s="145">
        <v>0</v>
      </c>
      <c r="BE250" s="145">
        <v>0</v>
      </c>
      <c r="BF250" s="145">
        <v>0</v>
      </c>
      <c r="BG250" s="145">
        <v>0</v>
      </c>
      <c r="BH250" s="145">
        <v>0</v>
      </c>
      <c r="BI250" s="145">
        <v>0</v>
      </c>
      <c r="BJ250" s="145">
        <v>0</v>
      </c>
      <c r="BK250" s="145">
        <v>0</v>
      </c>
      <c r="BL250" s="145">
        <v>0</v>
      </c>
      <c r="BM250" s="145">
        <v>0</v>
      </c>
      <c r="BN250" s="145">
        <v>0</v>
      </c>
      <c r="BO250" s="145">
        <v>0</v>
      </c>
      <c r="BP250" s="145">
        <v>0</v>
      </c>
      <c r="BQ250" s="145">
        <v>0</v>
      </c>
      <c r="BR250" s="145">
        <v>0</v>
      </c>
      <c r="BS250" s="145">
        <v>0</v>
      </c>
      <c r="BT250" s="145">
        <v>0</v>
      </c>
      <c r="BU250" s="145">
        <v>0</v>
      </c>
      <c r="BV250" s="145">
        <v>0</v>
      </c>
      <c r="BW250" s="145">
        <v>0</v>
      </c>
      <c r="BX250" s="145">
        <v>0</v>
      </c>
      <c r="BY250" s="145">
        <v>0</v>
      </c>
      <c r="BZ250" s="145">
        <v>0</v>
      </c>
      <c r="CA250" s="145">
        <v>0</v>
      </c>
      <c r="CB250" s="145">
        <v>0</v>
      </c>
      <c r="CC250" s="145">
        <v>0</v>
      </c>
      <c r="CD250" s="145">
        <v>0</v>
      </c>
      <c r="CE250" s="145">
        <v>0</v>
      </c>
      <c r="CF250" s="145">
        <v>0</v>
      </c>
      <c r="CG250" s="145">
        <v>0</v>
      </c>
      <c r="CH250" s="145">
        <v>0</v>
      </c>
      <c r="CI250" s="145">
        <v>0</v>
      </c>
      <c r="CJ250" s="145">
        <v>0</v>
      </c>
      <c r="CK250" s="145">
        <v>0</v>
      </c>
      <c r="CL250" s="145">
        <v>0</v>
      </c>
      <c r="CM250" s="145">
        <v>0</v>
      </c>
      <c r="CN250" s="145">
        <v>0</v>
      </c>
      <c r="CO250" s="145">
        <v>0</v>
      </c>
      <c r="CP250" s="145">
        <v>0</v>
      </c>
      <c r="CQ250" s="145">
        <v>0</v>
      </c>
      <c r="CR250" s="145">
        <v>0</v>
      </c>
      <c r="CS250" s="145">
        <v>0</v>
      </c>
      <c r="CT250" s="145">
        <v>0</v>
      </c>
      <c r="CU250" s="145">
        <v>0</v>
      </c>
      <c r="CV250" s="145">
        <v>0</v>
      </c>
      <c r="CW250" s="145">
        <v>0</v>
      </c>
      <c r="CX250" s="145">
        <v>0</v>
      </c>
      <c r="CY250" s="145">
        <v>0</v>
      </c>
      <c r="CZ250" s="145">
        <v>0</v>
      </c>
      <c r="DA250" s="145">
        <v>0</v>
      </c>
      <c r="DB250" s="145">
        <v>0</v>
      </c>
      <c r="DC250" s="145">
        <v>0</v>
      </c>
      <c r="DD250" s="145">
        <v>0</v>
      </c>
      <c r="DE250" s="145">
        <v>0</v>
      </c>
      <c r="DF250" s="145">
        <v>0</v>
      </c>
      <c r="DG250" s="145">
        <v>0</v>
      </c>
      <c r="DH250" s="145">
        <v>0</v>
      </c>
      <c r="DI250" s="145">
        <v>0</v>
      </c>
      <c r="DJ250" s="145">
        <v>0</v>
      </c>
      <c r="DK250" s="145">
        <v>0</v>
      </c>
      <c r="DL250" s="145">
        <v>203</v>
      </c>
      <c r="DM250" s="145">
        <v>290</v>
      </c>
      <c r="DN250" s="145">
        <v>78</v>
      </c>
      <c r="DO250" s="145">
        <v>115</v>
      </c>
      <c r="DP250" s="145">
        <v>66</v>
      </c>
      <c r="DQ250" s="145">
        <v>16</v>
      </c>
      <c r="DR250" s="145">
        <v>34</v>
      </c>
      <c r="DS250" s="145">
        <v>81</v>
      </c>
      <c r="DT250" s="145">
        <v>87</v>
      </c>
      <c r="DU250" s="145">
        <v>68</v>
      </c>
      <c r="DV250" s="145">
        <v>60</v>
      </c>
      <c r="DW250" s="145">
        <v>26</v>
      </c>
      <c r="DX250" s="145">
        <v>53</v>
      </c>
      <c r="DY250" s="145">
        <v>94</v>
      </c>
      <c r="DZ250" s="145">
        <v>184</v>
      </c>
      <c r="EA250" s="147">
        <v>1455</v>
      </c>
    </row>
    <row r="251" spans="1:131" x14ac:dyDescent="0.2">
      <c r="A251" s="146" t="s">
        <v>570</v>
      </c>
      <c r="B251" s="147">
        <v>38</v>
      </c>
      <c r="C251" s="147">
        <v>37</v>
      </c>
      <c r="D251" s="147">
        <v>19</v>
      </c>
      <c r="E251" s="147">
        <v>81</v>
      </c>
      <c r="F251" s="147">
        <v>37</v>
      </c>
      <c r="G251" s="147">
        <v>17</v>
      </c>
      <c r="H251" s="147">
        <v>62</v>
      </c>
      <c r="I251" s="147">
        <v>11</v>
      </c>
      <c r="J251" s="147">
        <v>340</v>
      </c>
      <c r="K251" s="147">
        <v>148</v>
      </c>
      <c r="L251" s="147">
        <v>81</v>
      </c>
      <c r="M251" s="147">
        <v>82</v>
      </c>
      <c r="N251" s="147">
        <v>75</v>
      </c>
      <c r="O251" s="147">
        <v>109</v>
      </c>
      <c r="P251" s="147">
        <v>208</v>
      </c>
      <c r="Q251" s="147">
        <v>222</v>
      </c>
      <c r="R251" s="147">
        <v>28</v>
      </c>
      <c r="S251" s="147">
        <v>94</v>
      </c>
      <c r="T251" s="147">
        <v>65</v>
      </c>
      <c r="U251" s="147">
        <v>48</v>
      </c>
      <c r="V251" s="147">
        <v>68</v>
      </c>
      <c r="W251" s="147">
        <v>53</v>
      </c>
      <c r="X251" s="147">
        <v>185</v>
      </c>
      <c r="Y251" s="147">
        <v>141</v>
      </c>
      <c r="Z251" s="147">
        <v>83</v>
      </c>
      <c r="AA251" s="147">
        <v>242</v>
      </c>
      <c r="AB251" s="147">
        <v>172</v>
      </c>
      <c r="AC251" s="147">
        <v>314</v>
      </c>
      <c r="AD251" s="147">
        <v>470</v>
      </c>
      <c r="AE251" s="147">
        <v>153</v>
      </c>
      <c r="AF251" s="147">
        <v>87</v>
      </c>
      <c r="AG251" s="147">
        <v>51</v>
      </c>
      <c r="AH251" s="147">
        <v>16</v>
      </c>
      <c r="AI251" s="147">
        <v>52</v>
      </c>
      <c r="AJ251" s="147">
        <v>22</v>
      </c>
      <c r="AK251" s="147">
        <v>30</v>
      </c>
      <c r="AL251" s="147">
        <v>27</v>
      </c>
      <c r="AM251" s="147">
        <v>107</v>
      </c>
      <c r="AN251" s="147">
        <v>22</v>
      </c>
      <c r="AO251" s="147">
        <v>26</v>
      </c>
      <c r="AP251" s="147">
        <v>8</v>
      </c>
      <c r="AQ251" s="147">
        <v>17</v>
      </c>
      <c r="AR251" s="147">
        <v>45</v>
      </c>
      <c r="AS251" s="147">
        <v>24</v>
      </c>
      <c r="AT251" s="147">
        <v>22</v>
      </c>
      <c r="AU251" s="147">
        <v>317</v>
      </c>
      <c r="AV251" s="147">
        <v>72</v>
      </c>
      <c r="AW251" s="147">
        <v>37</v>
      </c>
      <c r="AX251" s="147">
        <v>86</v>
      </c>
      <c r="AY251" s="147">
        <v>92</v>
      </c>
      <c r="AZ251" s="147">
        <v>156</v>
      </c>
      <c r="BA251" s="147">
        <v>115</v>
      </c>
      <c r="BB251" s="147">
        <v>41</v>
      </c>
      <c r="BC251" s="147">
        <v>162</v>
      </c>
      <c r="BD251" s="147">
        <v>201</v>
      </c>
      <c r="BE251" s="147">
        <v>137</v>
      </c>
      <c r="BF251" s="147">
        <v>132</v>
      </c>
      <c r="BG251" s="147">
        <v>242</v>
      </c>
      <c r="BH251" s="147">
        <v>53</v>
      </c>
      <c r="BI251" s="147">
        <v>60</v>
      </c>
      <c r="BJ251" s="147">
        <v>48</v>
      </c>
      <c r="BK251" s="147">
        <v>29</v>
      </c>
      <c r="BL251" s="147">
        <v>40</v>
      </c>
      <c r="BM251" s="147">
        <v>57</v>
      </c>
      <c r="BN251" s="147">
        <v>166</v>
      </c>
      <c r="BO251" s="147">
        <v>27</v>
      </c>
      <c r="BP251" s="147">
        <v>122</v>
      </c>
      <c r="BQ251" s="147">
        <v>513</v>
      </c>
      <c r="BR251" s="147">
        <v>7</v>
      </c>
      <c r="BS251" s="147">
        <v>6</v>
      </c>
      <c r="BT251" s="147">
        <v>29</v>
      </c>
      <c r="BU251" s="147">
        <v>131</v>
      </c>
      <c r="BV251" s="147">
        <v>63</v>
      </c>
      <c r="BW251" s="147">
        <v>45</v>
      </c>
      <c r="BX251" s="147">
        <v>103</v>
      </c>
      <c r="BY251" s="147">
        <v>5</v>
      </c>
      <c r="BZ251" s="147">
        <v>40</v>
      </c>
      <c r="CA251" s="147">
        <v>23</v>
      </c>
      <c r="CB251" s="147">
        <v>135</v>
      </c>
      <c r="CC251" s="147">
        <v>99</v>
      </c>
      <c r="CD251" s="147">
        <v>65</v>
      </c>
      <c r="CE251" s="147">
        <v>192</v>
      </c>
      <c r="CF251" s="147">
        <v>123</v>
      </c>
      <c r="CG251" s="147">
        <v>59</v>
      </c>
      <c r="CH251" s="147">
        <v>130</v>
      </c>
      <c r="CI251" s="147">
        <v>625</v>
      </c>
      <c r="CJ251" s="147">
        <v>613</v>
      </c>
      <c r="CK251" s="147">
        <v>34</v>
      </c>
      <c r="CL251" s="147">
        <v>105</v>
      </c>
      <c r="CM251" s="147">
        <v>161</v>
      </c>
      <c r="CN251" s="147">
        <v>286</v>
      </c>
      <c r="CO251" s="147">
        <v>112</v>
      </c>
      <c r="CP251" s="147">
        <v>194</v>
      </c>
      <c r="CQ251" s="147">
        <v>95</v>
      </c>
      <c r="CR251" s="147">
        <v>136</v>
      </c>
      <c r="CS251" s="147">
        <v>65</v>
      </c>
      <c r="CT251" s="147">
        <v>130</v>
      </c>
      <c r="CU251" s="147">
        <v>126</v>
      </c>
      <c r="CV251" s="147">
        <v>406</v>
      </c>
      <c r="CW251" s="147">
        <v>75</v>
      </c>
      <c r="CX251" s="147">
        <v>39</v>
      </c>
      <c r="CY251" s="147">
        <v>74</v>
      </c>
      <c r="CZ251" s="147">
        <v>156</v>
      </c>
      <c r="DA251" s="147">
        <v>74</v>
      </c>
      <c r="DB251" s="147">
        <v>28</v>
      </c>
      <c r="DC251" s="147">
        <v>26</v>
      </c>
      <c r="DD251" s="147">
        <v>57</v>
      </c>
      <c r="DE251" s="147">
        <v>103</v>
      </c>
      <c r="DF251" s="147">
        <v>513</v>
      </c>
      <c r="DG251" s="147">
        <v>12</v>
      </c>
      <c r="DH251" s="147">
        <v>23</v>
      </c>
      <c r="DI251" s="147">
        <v>125</v>
      </c>
      <c r="DJ251" s="147">
        <v>51</v>
      </c>
      <c r="DK251" s="147">
        <v>103</v>
      </c>
      <c r="DL251" s="147">
        <v>203</v>
      </c>
      <c r="DM251" s="147">
        <v>290</v>
      </c>
      <c r="DN251" s="147">
        <v>78</v>
      </c>
      <c r="DO251" s="147">
        <v>115</v>
      </c>
      <c r="DP251" s="147">
        <v>66</v>
      </c>
      <c r="DQ251" s="147">
        <v>16</v>
      </c>
      <c r="DR251" s="147">
        <v>34</v>
      </c>
      <c r="DS251" s="147">
        <v>81</v>
      </c>
      <c r="DT251" s="147">
        <v>87</v>
      </c>
      <c r="DU251" s="147">
        <v>68</v>
      </c>
      <c r="DV251" s="147">
        <v>60</v>
      </c>
      <c r="DW251" s="147">
        <v>26</v>
      </c>
      <c r="DX251" s="147">
        <v>53</v>
      </c>
      <c r="DY251" s="147">
        <v>94</v>
      </c>
      <c r="DZ251" s="147">
        <v>184</v>
      </c>
      <c r="EA251" s="147">
        <v>14401</v>
      </c>
    </row>
    <row r="252" spans="1:131" x14ac:dyDescent="0.2">
      <c r="A252" s="149" t="s">
        <v>779</v>
      </c>
    </row>
    <row r="253" spans="1:131" x14ac:dyDescent="0.2">
      <c r="A253" s="149" t="s">
        <v>699</v>
      </c>
    </row>
    <row r="255" spans="1:131" x14ac:dyDescent="0.2">
      <c r="A255" s="139" t="s">
        <v>573</v>
      </c>
    </row>
    <row r="256" spans="1:131" x14ac:dyDescent="0.2">
      <c r="A256" s="140" t="s">
        <v>574</v>
      </c>
    </row>
    <row r="257" spans="1:131" x14ac:dyDescent="0.2">
      <c r="A257" s="141" t="s">
        <v>293</v>
      </c>
    </row>
    <row r="258" spans="1:131" x14ac:dyDescent="0.2">
      <c r="A258" s="169" t="s">
        <v>295</v>
      </c>
      <c r="B258" s="171" t="s">
        <v>295</v>
      </c>
      <c r="C258" s="172"/>
      <c r="D258" s="172"/>
      <c r="E258" s="172"/>
      <c r="F258" s="172"/>
      <c r="G258" s="172"/>
      <c r="H258" s="172"/>
      <c r="I258" s="172"/>
      <c r="J258" s="172"/>
      <c r="K258" s="172"/>
      <c r="L258" s="172"/>
      <c r="M258" s="172"/>
      <c r="N258" s="172"/>
      <c r="O258" s="172"/>
      <c r="P258" s="172"/>
      <c r="Q258" s="172"/>
      <c r="R258" s="172"/>
      <c r="S258" s="172"/>
      <c r="T258" s="172"/>
      <c r="U258" s="172"/>
      <c r="V258" s="172"/>
      <c r="W258" s="172"/>
      <c r="X258" s="172"/>
      <c r="Y258" s="172"/>
      <c r="Z258" s="172"/>
      <c r="AA258" s="172"/>
      <c r="AB258" s="172"/>
      <c r="AC258" s="172"/>
      <c r="AD258" s="172"/>
      <c r="AE258" s="172"/>
      <c r="AF258" s="172"/>
      <c r="AG258" s="172"/>
      <c r="AH258" s="172"/>
      <c r="AI258" s="172"/>
      <c r="AJ258" s="172"/>
      <c r="AK258" s="172"/>
      <c r="AL258" s="172"/>
      <c r="AM258" s="172"/>
      <c r="AN258" s="172"/>
      <c r="AO258" s="172"/>
      <c r="AP258" s="172"/>
      <c r="AQ258" s="172"/>
      <c r="AR258" s="172"/>
      <c r="AS258" s="172"/>
      <c r="AT258" s="172"/>
      <c r="AU258" s="172"/>
      <c r="AV258" s="172"/>
      <c r="AW258" s="172"/>
      <c r="AX258" s="172"/>
      <c r="AY258" s="172"/>
      <c r="AZ258" s="172"/>
      <c r="BA258" s="172"/>
      <c r="BB258" s="172"/>
      <c r="BC258" s="172"/>
      <c r="BD258" s="172"/>
      <c r="BE258" s="172"/>
      <c r="BF258" s="172"/>
      <c r="BG258" s="172"/>
      <c r="BH258" s="172"/>
      <c r="BI258" s="172"/>
      <c r="BJ258" s="172"/>
      <c r="BK258" s="172"/>
      <c r="BL258" s="172"/>
      <c r="BM258" s="172"/>
      <c r="BN258" s="172"/>
      <c r="BO258" s="172"/>
      <c r="BP258" s="172"/>
      <c r="BQ258" s="172"/>
      <c r="BR258" s="172"/>
      <c r="BS258" s="172"/>
      <c r="BT258" s="172"/>
      <c r="BU258" s="172"/>
      <c r="BV258" s="172"/>
      <c r="BW258" s="172"/>
      <c r="BX258" s="172"/>
      <c r="BY258" s="172"/>
      <c r="BZ258" s="172"/>
      <c r="CA258" s="172"/>
      <c r="CB258" s="172"/>
      <c r="CC258" s="172"/>
      <c r="CD258" s="172"/>
      <c r="CE258" s="172"/>
      <c r="CF258" s="172"/>
      <c r="CG258" s="172"/>
      <c r="CH258" s="172"/>
      <c r="CI258" s="172"/>
      <c r="CJ258" s="172"/>
      <c r="CK258" s="172"/>
      <c r="CL258" s="172"/>
      <c r="CM258" s="172"/>
      <c r="CN258" s="172"/>
      <c r="CO258" s="172"/>
      <c r="CP258" s="172"/>
      <c r="CQ258" s="172"/>
      <c r="CR258" s="172"/>
      <c r="CS258" s="172"/>
      <c r="CT258" s="172"/>
      <c r="CU258" s="172"/>
      <c r="CV258" s="172"/>
      <c r="CW258" s="172"/>
      <c r="CX258" s="172"/>
      <c r="CY258" s="172"/>
      <c r="CZ258" s="172"/>
      <c r="DA258" s="172"/>
      <c r="DB258" s="172"/>
      <c r="DC258" s="172"/>
      <c r="DD258" s="172"/>
      <c r="DE258" s="172"/>
      <c r="DF258" s="172"/>
      <c r="DG258" s="172"/>
      <c r="DH258" s="172"/>
      <c r="DI258" s="172"/>
      <c r="DJ258" s="172"/>
      <c r="DK258" s="172"/>
      <c r="DL258" s="172"/>
      <c r="DM258" s="172"/>
      <c r="DN258" s="172"/>
      <c r="DO258" s="172"/>
      <c r="DP258" s="172"/>
      <c r="DQ258" s="172"/>
      <c r="DR258" s="172"/>
      <c r="DS258" s="172"/>
      <c r="DT258" s="172"/>
      <c r="DU258" s="172"/>
      <c r="DV258" s="172"/>
      <c r="DW258" s="172"/>
      <c r="DX258" s="172"/>
      <c r="DY258" s="172"/>
      <c r="DZ258" s="172"/>
      <c r="EA258" s="173"/>
    </row>
    <row r="259" spans="1:131" ht="396" x14ac:dyDescent="0.2">
      <c r="A259" s="170"/>
      <c r="B259" s="143" t="s">
        <v>546</v>
      </c>
      <c r="C259" s="143" t="s">
        <v>547</v>
      </c>
      <c r="D259" s="143" t="s">
        <v>548</v>
      </c>
      <c r="E259" s="143" t="s">
        <v>549</v>
      </c>
      <c r="F259" s="143" t="s">
        <v>550</v>
      </c>
      <c r="G259" s="143" t="s">
        <v>575</v>
      </c>
      <c r="H259" s="143" t="s">
        <v>576</v>
      </c>
      <c r="I259" s="143" t="s">
        <v>577</v>
      </c>
      <c r="J259" s="143" t="s">
        <v>578</v>
      </c>
      <c r="K259" s="143" t="s">
        <v>579</v>
      </c>
      <c r="L259" s="143" t="s">
        <v>580</v>
      </c>
      <c r="M259" s="143" t="s">
        <v>581</v>
      </c>
      <c r="N259" s="143" t="s">
        <v>582</v>
      </c>
      <c r="O259" s="143" t="s">
        <v>583</v>
      </c>
      <c r="P259" s="143" t="s">
        <v>584</v>
      </c>
      <c r="Q259" s="143" t="s">
        <v>585</v>
      </c>
      <c r="R259" s="143" t="s">
        <v>586</v>
      </c>
      <c r="S259" s="143" t="s">
        <v>587</v>
      </c>
      <c r="T259" s="143" t="s">
        <v>588</v>
      </c>
      <c r="U259" s="143" t="s">
        <v>589</v>
      </c>
      <c r="V259" s="143" t="s">
        <v>590</v>
      </c>
      <c r="W259" s="143" t="s">
        <v>591</v>
      </c>
      <c r="X259" s="143" t="s">
        <v>592</v>
      </c>
      <c r="Y259" s="143" t="s">
        <v>593</v>
      </c>
      <c r="Z259" s="143" t="s">
        <v>594</v>
      </c>
      <c r="AA259" s="143" t="s">
        <v>595</v>
      </c>
      <c r="AB259" s="143" t="s">
        <v>596</v>
      </c>
      <c r="AC259" s="143" t="s">
        <v>597</v>
      </c>
      <c r="AD259" s="143" t="s">
        <v>598</v>
      </c>
      <c r="AE259" s="143" t="s">
        <v>599</v>
      </c>
      <c r="AF259" s="143" t="s">
        <v>600</v>
      </c>
      <c r="AG259" s="143" t="s">
        <v>601</v>
      </c>
      <c r="AH259" s="143" t="s">
        <v>602</v>
      </c>
      <c r="AI259" s="143" t="s">
        <v>603</v>
      </c>
      <c r="AJ259" s="143" t="s">
        <v>604</v>
      </c>
      <c r="AK259" s="143" t="s">
        <v>605</v>
      </c>
      <c r="AL259" s="143" t="s">
        <v>606</v>
      </c>
      <c r="AM259" s="143" t="s">
        <v>607</v>
      </c>
      <c r="AN259" s="143" t="s">
        <v>608</v>
      </c>
      <c r="AO259" s="143" t="s">
        <v>609</v>
      </c>
      <c r="AP259" s="143" t="s">
        <v>610</v>
      </c>
      <c r="AQ259" s="143" t="s">
        <v>611</v>
      </c>
      <c r="AR259" s="143" t="s">
        <v>612</v>
      </c>
      <c r="AS259" s="143" t="s">
        <v>613</v>
      </c>
      <c r="AT259" s="143" t="s">
        <v>614</v>
      </c>
      <c r="AU259" s="143" t="s">
        <v>615</v>
      </c>
      <c r="AV259" s="143" t="s">
        <v>616</v>
      </c>
      <c r="AW259" s="143" t="s">
        <v>617</v>
      </c>
      <c r="AX259" s="143" t="s">
        <v>618</v>
      </c>
      <c r="AY259" s="143" t="s">
        <v>619</v>
      </c>
      <c r="AZ259" s="143" t="s">
        <v>620</v>
      </c>
      <c r="BA259" s="143" t="s">
        <v>621</v>
      </c>
      <c r="BB259" s="143" t="s">
        <v>622</v>
      </c>
      <c r="BC259" s="143" t="s">
        <v>623</v>
      </c>
      <c r="BD259" s="143" t="s">
        <v>624</v>
      </c>
      <c r="BE259" s="143" t="s">
        <v>625</v>
      </c>
      <c r="BF259" s="143" t="s">
        <v>626</v>
      </c>
      <c r="BG259" s="143" t="s">
        <v>627</v>
      </c>
      <c r="BH259" s="143" t="s">
        <v>628</v>
      </c>
      <c r="BI259" s="143" t="s">
        <v>629</v>
      </c>
      <c r="BJ259" s="143" t="s">
        <v>630</v>
      </c>
      <c r="BK259" s="143" t="s">
        <v>631</v>
      </c>
      <c r="BL259" s="143" t="s">
        <v>632</v>
      </c>
      <c r="BM259" s="143" t="s">
        <v>633</v>
      </c>
      <c r="BN259" s="143" t="s">
        <v>634</v>
      </c>
      <c r="BO259" s="143" t="s">
        <v>635</v>
      </c>
      <c r="BP259" s="143" t="s">
        <v>636</v>
      </c>
      <c r="BQ259" s="143" t="s">
        <v>637</v>
      </c>
      <c r="BR259" s="143" t="s">
        <v>638</v>
      </c>
      <c r="BS259" s="143" t="s">
        <v>639</v>
      </c>
      <c r="BT259" s="143" t="s">
        <v>640</v>
      </c>
      <c r="BU259" s="143" t="s">
        <v>641</v>
      </c>
      <c r="BV259" s="143" t="s">
        <v>642</v>
      </c>
      <c r="BW259" s="143" t="s">
        <v>643</v>
      </c>
      <c r="BX259" s="143" t="s">
        <v>644</v>
      </c>
      <c r="BY259" s="143" t="s">
        <v>645</v>
      </c>
      <c r="BZ259" s="143" t="s">
        <v>646</v>
      </c>
      <c r="CA259" s="143" t="s">
        <v>647</v>
      </c>
      <c r="CB259" s="143" t="s">
        <v>648</v>
      </c>
      <c r="CC259" s="143" t="s">
        <v>649</v>
      </c>
      <c r="CD259" s="143" t="s">
        <v>650</v>
      </c>
      <c r="CE259" s="143" t="s">
        <v>651</v>
      </c>
      <c r="CF259" s="143" t="s">
        <v>652</v>
      </c>
      <c r="CG259" s="143" t="s">
        <v>653</v>
      </c>
      <c r="CH259" s="143" t="s">
        <v>654</v>
      </c>
      <c r="CI259" s="143" t="s">
        <v>655</v>
      </c>
      <c r="CJ259" s="143" t="s">
        <v>656</v>
      </c>
      <c r="CK259" s="143" t="s">
        <v>657</v>
      </c>
      <c r="CL259" s="143" t="s">
        <v>658</v>
      </c>
      <c r="CM259" s="143" t="s">
        <v>659</v>
      </c>
      <c r="CN259" s="143" t="s">
        <v>660</v>
      </c>
      <c r="CO259" s="143" t="s">
        <v>661</v>
      </c>
      <c r="CP259" s="143" t="s">
        <v>662</v>
      </c>
      <c r="CQ259" s="143" t="s">
        <v>663</v>
      </c>
      <c r="CR259" s="143" t="s">
        <v>664</v>
      </c>
      <c r="CS259" s="143" t="s">
        <v>665</v>
      </c>
      <c r="CT259" s="143" t="s">
        <v>666</v>
      </c>
      <c r="CU259" s="143" t="s">
        <v>667</v>
      </c>
      <c r="CV259" s="143" t="s">
        <v>668</v>
      </c>
      <c r="CW259" s="143" t="s">
        <v>669</v>
      </c>
      <c r="CX259" s="143" t="s">
        <v>670</v>
      </c>
      <c r="CY259" s="143" t="s">
        <v>671</v>
      </c>
      <c r="CZ259" s="143" t="s">
        <v>672</v>
      </c>
      <c r="DA259" s="143" t="s">
        <v>673</v>
      </c>
      <c r="DB259" s="143" t="s">
        <v>674</v>
      </c>
      <c r="DC259" s="143" t="s">
        <v>675</v>
      </c>
      <c r="DD259" s="143" t="s">
        <v>676</v>
      </c>
      <c r="DE259" s="143" t="s">
        <v>677</v>
      </c>
      <c r="DF259" s="143" t="s">
        <v>678</v>
      </c>
      <c r="DG259" s="143" t="s">
        <v>679</v>
      </c>
      <c r="DH259" s="143" t="s">
        <v>680</v>
      </c>
      <c r="DI259" s="143" t="s">
        <v>681</v>
      </c>
      <c r="DJ259" s="143" t="s">
        <v>682</v>
      </c>
      <c r="DK259" s="143" t="s">
        <v>683</v>
      </c>
      <c r="DL259" s="143" t="s">
        <v>684</v>
      </c>
      <c r="DM259" s="143" t="s">
        <v>685</v>
      </c>
      <c r="DN259" s="143" t="s">
        <v>686</v>
      </c>
      <c r="DO259" s="143" t="s">
        <v>687</v>
      </c>
      <c r="DP259" s="143" t="s">
        <v>688</v>
      </c>
      <c r="DQ259" s="143" t="s">
        <v>689</v>
      </c>
      <c r="DR259" s="143" t="s">
        <v>690</v>
      </c>
      <c r="DS259" s="143" t="s">
        <v>691</v>
      </c>
      <c r="DT259" s="143" t="s">
        <v>692</v>
      </c>
      <c r="DU259" s="143" t="s">
        <v>693</v>
      </c>
      <c r="DV259" s="143" t="s">
        <v>694</v>
      </c>
      <c r="DW259" s="143" t="s">
        <v>695</v>
      </c>
      <c r="DX259" s="143" t="s">
        <v>696</v>
      </c>
      <c r="DY259" s="143" t="s">
        <v>697</v>
      </c>
      <c r="DZ259" s="143" t="s">
        <v>698</v>
      </c>
      <c r="EA259" s="151" t="s">
        <v>570</v>
      </c>
    </row>
    <row r="260" spans="1:131" ht="48" x14ac:dyDescent="0.2">
      <c r="A260" s="144" t="s">
        <v>546</v>
      </c>
      <c r="B260" s="145">
        <v>38</v>
      </c>
      <c r="C260" s="145">
        <v>0</v>
      </c>
      <c r="D260" s="145">
        <v>0</v>
      </c>
      <c r="E260" s="145">
        <v>0</v>
      </c>
      <c r="F260" s="145">
        <v>0</v>
      </c>
      <c r="G260" s="145">
        <v>0</v>
      </c>
      <c r="H260" s="145">
        <v>0</v>
      </c>
      <c r="I260" s="145">
        <v>0</v>
      </c>
      <c r="J260" s="145">
        <v>0</v>
      </c>
      <c r="K260" s="145">
        <v>0</v>
      </c>
      <c r="L260" s="145">
        <v>0</v>
      </c>
      <c r="M260" s="145">
        <v>0</v>
      </c>
      <c r="N260" s="145">
        <v>0</v>
      </c>
      <c r="O260" s="145">
        <v>0</v>
      </c>
      <c r="P260" s="145">
        <v>0</v>
      </c>
      <c r="Q260" s="145">
        <v>0</v>
      </c>
      <c r="R260" s="145">
        <v>0</v>
      </c>
      <c r="S260" s="145">
        <v>0</v>
      </c>
      <c r="T260" s="145">
        <v>0</v>
      </c>
      <c r="U260" s="145">
        <v>0</v>
      </c>
      <c r="V260" s="145">
        <v>0</v>
      </c>
      <c r="W260" s="145">
        <v>0</v>
      </c>
      <c r="X260" s="145">
        <v>0</v>
      </c>
      <c r="Y260" s="145">
        <v>0</v>
      </c>
      <c r="Z260" s="145">
        <v>0</v>
      </c>
      <c r="AA260" s="145">
        <v>0</v>
      </c>
      <c r="AB260" s="145">
        <v>0</v>
      </c>
      <c r="AC260" s="145">
        <v>0</v>
      </c>
      <c r="AD260" s="145">
        <v>0</v>
      </c>
      <c r="AE260" s="145">
        <v>0</v>
      </c>
      <c r="AF260" s="145">
        <v>0</v>
      </c>
      <c r="AG260" s="145">
        <v>0</v>
      </c>
      <c r="AH260" s="145">
        <v>0</v>
      </c>
      <c r="AI260" s="145">
        <v>0</v>
      </c>
      <c r="AJ260" s="145">
        <v>0</v>
      </c>
      <c r="AK260" s="145">
        <v>0</v>
      </c>
      <c r="AL260" s="145">
        <v>0</v>
      </c>
      <c r="AM260" s="145">
        <v>0</v>
      </c>
      <c r="AN260" s="145">
        <v>0</v>
      </c>
      <c r="AO260" s="145">
        <v>0</v>
      </c>
      <c r="AP260" s="145">
        <v>0</v>
      </c>
      <c r="AQ260" s="145">
        <v>0</v>
      </c>
      <c r="AR260" s="145">
        <v>0</v>
      </c>
      <c r="AS260" s="145">
        <v>0</v>
      </c>
      <c r="AT260" s="145">
        <v>0</v>
      </c>
      <c r="AU260" s="145">
        <v>0</v>
      </c>
      <c r="AV260" s="145">
        <v>0</v>
      </c>
      <c r="AW260" s="145">
        <v>0</v>
      </c>
      <c r="AX260" s="145">
        <v>0</v>
      </c>
      <c r="AY260" s="145">
        <v>0</v>
      </c>
      <c r="AZ260" s="145">
        <v>0</v>
      </c>
      <c r="BA260" s="145">
        <v>0</v>
      </c>
      <c r="BB260" s="145">
        <v>0</v>
      </c>
      <c r="BC260" s="145">
        <v>0</v>
      </c>
      <c r="BD260" s="145">
        <v>0</v>
      </c>
      <c r="BE260" s="145">
        <v>0</v>
      </c>
      <c r="BF260" s="145">
        <v>0</v>
      </c>
      <c r="BG260" s="145">
        <v>0</v>
      </c>
      <c r="BH260" s="145">
        <v>0</v>
      </c>
      <c r="BI260" s="145">
        <v>0</v>
      </c>
      <c r="BJ260" s="145">
        <v>0</v>
      </c>
      <c r="BK260" s="145">
        <v>0</v>
      </c>
      <c r="BL260" s="145">
        <v>0</v>
      </c>
      <c r="BM260" s="145">
        <v>0</v>
      </c>
      <c r="BN260" s="145">
        <v>0</v>
      </c>
      <c r="BO260" s="145">
        <v>0</v>
      </c>
      <c r="BP260" s="145">
        <v>0</v>
      </c>
      <c r="BQ260" s="145">
        <v>0</v>
      </c>
      <c r="BR260" s="145">
        <v>0</v>
      </c>
      <c r="BS260" s="145">
        <v>0</v>
      </c>
      <c r="BT260" s="145">
        <v>0</v>
      </c>
      <c r="BU260" s="145">
        <v>0</v>
      </c>
      <c r="BV260" s="145">
        <v>0</v>
      </c>
      <c r="BW260" s="145">
        <v>0</v>
      </c>
      <c r="BX260" s="145">
        <v>0</v>
      </c>
      <c r="BY260" s="145">
        <v>0</v>
      </c>
      <c r="BZ260" s="145">
        <v>0</v>
      </c>
      <c r="CA260" s="145">
        <v>0</v>
      </c>
      <c r="CB260" s="145">
        <v>0</v>
      </c>
      <c r="CC260" s="145">
        <v>0</v>
      </c>
      <c r="CD260" s="145">
        <v>0</v>
      </c>
      <c r="CE260" s="145">
        <v>0</v>
      </c>
      <c r="CF260" s="145">
        <v>0</v>
      </c>
      <c r="CG260" s="145">
        <v>0</v>
      </c>
      <c r="CH260" s="145">
        <v>0</v>
      </c>
      <c r="CI260" s="145">
        <v>0</v>
      </c>
      <c r="CJ260" s="145">
        <v>0</v>
      </c>
      <c r="CK260" s="145">
        <v>0</v>
      </c>
      <c r="CL260" s="145">
        <v>0</v>
      </c>
      <c r="CM260" s="145">
        <v>0</v>
      </c>
      <c r="CN260" s="145">
        <v>0</v>
      </c>
      <c r="CO260" s="145">
        <v>0</v>
      </c>
      <c r="CP260" s="145">
        <v>0</v>
      </c>
      <c r="CQ260" s="145">
        <v>0</v>
      </c>
      <c r="CR260" s="145">
        <v>0</v>
      </c>
      <c r="CS260" s="145">
        <v>0</v>
      </c>
      <c r="CT260" s="145">
        <v>0</v>
      </c>
      <c r="CU260" s="145">
        <v>0</v>
      </c>
      <c r="CV260" s="145">
        <v>0</v>
      </c>
      <c r="CW260" s="145">
        <v>0</v>
      </c>
      <c r="CX260" s="145">
        <v>0</v>
      </c>
      <c r="CY260" s="145">
        <v>0</v>
      </c>
      <c r="CZ260" s="145">
        <v>0</v>
      </c>
      <c r="DA260" s="145">
        <v>0</v>
      </c>
      <c r="DB260" s="145">
        <v>0</v>
      </c>
      <c r="DC260" s="145">
        <v>0</v>
      </c>
      <c r="DD260" s="145">
        <v>0</v>
      </c>
      <c r="DE260" s="145">
        <v>0</v>
      </c>
      <c r="DF260" s="145">
        <v>0</v>
      </c>
      <c r="DG260" s="145">
        <v>0</v>
      </c>
      <c r="DH260" s="145">
        <v>0</v>
      </c>
      <c r="DI260" s="145">
        <v>0</v>
      </c>
      <c r="DJ260" s="145">
        <v>0</v>
      </c>
      <c r="DK260" s="145">
        <v>0</v>
      </c>
      <c r="DL260" s="145">
        <v>0</v>
      </c>
      <c r="DM260" s="145">
        <v>0</v>
      </c>
      <c r="DN260" s="145">
        <v>0</v>
      </c>
      <c r="DO260" s="145">
        <v>0</v>
      </c>
      <c r="DP260" s="145">
        <v>0</v>
      </c>
      <c r="DQ260" s="145">
        <v>0</v>
      </c>
      <c r="DR260" s="145">
        <v>0</v>
      </c>
      <c r="DS260" s="145">
        <v>0</v>
      </c>
      <c r="DT260" s="145">
        <v>0</v>
      </c>
      <c r="DU260" s="145">
        <v>0</v>
      </c>
      <c r="DV260" s="145">
        <v>0</v>
      </c>
      <c r="DW260" s="145">
        <v>0</v>
      </c>
      <c r="DX260" s="145">
        <v>0</v>
      </c>
      <c r="DY260" s="145">
        <v>0</v>
      </c>
      <c r="DZ260" s="145">
        <v>0</v>
      </c>
      <c r="EA260" s="147">
        <v>38</v>
      </c>
    </row>
    <row r="261" spans="1:131" ht="48" x14ac:dyDescent="0.2">
      <c r="A261" s="144" t="s">
        <v>547</v>
      </c>
      <c r="B261" s="145">
        <v>0</v>
      </c>
      <c r="C261" s="145">
        <v>37</v>
      </c>
      <c r="D261" s="145">
        <v>0</v>
      </c>
      <c r="E261" s="145">
        <v>0</v>
      </c>
      <c r="F261" s="145">
        <v>0</v>
      </c>
      <c r="G261" s="145">
        <v>0</v>
      </c>
      <c r="H261" s="145">
        <v>0</v>
      </c>
      <c r="I261" s="145">
        <v>0</v>
      </c>
      <c r="J261" s="145">
        <v>0</v>
      </c>
      <c r="K261" s="145">
        <v>0</v>
      </c>
      <c r="L261" s="145">
        <v>0</v>
      </c>
      <c r="M261" s="145">
        <v>0</v>
      </c>
      <c r="N261" s="145">
        <v>0</v>
      </c>
      <c r="O261" s="145">
        <v>0</v>
      </c>
      <c r="P261" s="145">
        <v>0</v>
      </c>
      <c r="Q261" s="145">
        <v>0</v>
      </c>
      <c r="R261" s="145">
        <v>0</v>
      </c>
      <c r="S261" s="145">
        <v>0</v>
      </c>
      <c r="T261" s="145">
        <v>0</v>
      </c>
      <c r="U261" s="145">
        <v>0</v>
      </c>
      <c r="V261" s="145">
        <v>0</v>
      </c>
      <c r="W261" s="145">
        <v>0</v>
      </c>
      <c r="X261" s="145">
        <v>0</v>
      </c>
      <c r="Y261" s="145">
        <v>0</v>
      </c>
      <c r="Z261" s="145">
        <v>0</v>
      </c>
      <c r="AA261" s="145">
        <v>0</v>
      </c>
      <c r="AB261" s="145">
        <v>0</v>
      </c>
      <c r="AC261" s="145">
        <v>0</v>
      </c>
      <c r="AD261" s="145">
        <v>0</v>
      </c>
      <c r="AE261" s="145">
        <v>0</v>
      </c>
      <c r="AF261" s="145">
        <v>0</v>
      </c>
      <c r="AG261" s="145">
        <v>0</v>
      </c>
      <c r="AH261" s="145">
        <v>0</v>
      </c>
      <c r="AI261" s="145">
        <v>0</v>
      </c>
      <c r="AJ261" s="145">
        <v>0</v>
      </c>
      <c r="AK261" s="145">
        <v>0</v>
      </c>
      <c r="AL261" s="145">
        <v>0</v>
      </c>
      <c r="AM261" s="145">
        <v>0</v>
      </c>
      <c r="AN261" s="145">
        <v>0</v>
      </c>
      <c r="AO261" s="145">
        <v>0</v>
      </c>
      <c r="AP261" s="145">
        <v>0</v>
      </c>
      <c r="AQ261" s="145">
        <v>0</v>
      </c>
      <c r="AR261" s="145">
        <v>0</v>
      </c>
      <c r="AS261" s="145">
        <v>0</v>
      </c>
      <c r="AT261" s="145">
        <v>0</v>
      </c>
      <c r="AU261" s="145">
        <v>0</v>
      </c>
      <c r="AV261" s="145">
        <v>0</v>
      </c>
      <c r="AW261" s="145">
        <v>0</v>
      </c>
      <c r="AX261" s="145">
        <v>0</v>
      </c>
      <c r="AY261" s="145">
        <v>0</v>
      </c>
      <c r="AZ261" s="145">
        <v>0</v>
      </c>
      <c r="BA261" s="145">
        <v>0</v>
      </c>
      <c r="BB261" s="145">
        <v>0</v>
      </c>
      <c r="BC261" s="145">
        <v>0</v>
      </c>
      <c r="BD261" s="145">
        <v>0</v>
      </c>
      <c r="BE261" s="145">
        <v>0</v>
      </c>
      <c r="BF261" s="145">
        <v>0</v>
      </c>
      <c r="BG261" s="145">
        <v>0</v>
      </c>
      <c r="BH261" s="145">
        <v>0</v>
      </c>
      <c r="BI261" s="145">
        <v>0</v>
      </c>
      <c r="BJ261" s="145">
        <v>0</v>
      </c>
      <c r="BK261" s="145">
        <v>0</v>
      </c>
      <c r="BL261" s="145">
        <v>0</v>
      </c>
      <c r="BM261" s="145">
        <v>0</v>
      </c>
      <c r="BN261" s="145">
        <v>0</v>
      </c>
      <c r="BO261" s="145">
        <v>0</v>
      </c>
      <c r="BP261" s="145">
        <v>0</v>
      </c>
      <c r="BQ261" s="145">
        <v>0</v>
      </c>
      <c r="BR261" s="145">
        <v>0</v>
      </c>
      <c r="BS261" s="145">
        <v>0</v>
      </c>
      <c r="BT261" s="145">
        <v>0</v>
      </c>
      <c r="BU261" s="145">
        <v>0</v>
      </c>
      <c r="BV261" s="145">
        <v>0</v>
      </c>
      <c r="BW261" s="145">
        <v>0</v>
      </c>
      <c r="BX261" s="145">
        <v>0</v>
      </c>
      <c r="BY261" s="145">
        <v>0</v>
      </c>
      <c r="BZ261" s="145">
        <v>0</v>
      </c>
      <c r="CA261" s="145">
        <v>0</v>
      </c>
      <c r="CB261" s="145">
        <v>0</v>
      </c>
      <c r="CC261" s="145">
        <v>0</v>
      </c>
      <c r="CD261" s="145">
        <v>0</v>
      </c>
      <c r="CE261" s="145">
        <v>0</v>
      </c>
      <c r="CF261" s="145">
        <v>0</v>
      </c>
      <c r="CG261" s="145">
        <v>0</v>
      </c>
      <c r="CH261" s="145">
        <v>0</v>
      </c>
      <c r="CI261" s="145">
        <v>0</v>
      </c>
      <c r="CJ261" s="145">
        <v>0</v>
      </c>
      <c r="CK261" s="145">
        <v>0</v>
      </c>
      <c r="CL261" s="145">
        <v>0</v>
      </c>
      <c r="CM261" s="145">
        <v>0</v>
      </c>
      <c r="CN261" s="145">
        <v>0</v>
      </c>
      <c r="CO261" s="145">
        <v>0</v>
      </c>
      <c r="CP261" s="145">
        <v>0</v>
      </c>
      <c r="CQ261" s="145">
        <v>0</v>
      </c>
      <c r="CR261" s="145">
        <v>0</v>
      </c>
      <c r="CS261" s="145">
        <v>0</v>
      </c>
      <c r="CT261" s="145">
        <v>0</v>
      </c>
      <c r="CU261" s="145">
        <v>0</v>
      </c>
      <c r="CV261" s="145">
        <v>0</v>
      </c>
      <c r="CW261" s="145">
        <v>0</v>
      </c>
      <c r="CX261" s="145">
        <v>0</v>
      </c>
      <c r="CY261" s="145">
        <v>0</v>
      </c>
      <c r="CZ261" s="145">
        <v>0</v>
      </c>
      <c r="DA261" s="145">
        <v>0</v>
      </c>
      <c r="DB261" s="145">
        <v>0</v>
      </c>
      <c r="DC261" s="145">
        <v>0</v>
      </c>
      <c r="DD261" s="145">
        <v>0</v>
      </c>
      <c r="DE261" s="145">
        <v>0</v>
      </c>
      <c r="DF261" s="145">
        <v>0</v>
      </c>
      <c r="DG261" s="145">
        <v>0</v>
      </c>
      <c r="DH261" s="145">
        <v>0</v>
      </c>
      <c r="DI261" s="145">
        <v>0</v>
      </c>
      <c r="DJ261" s="145">
        <v>0</v>
      </c>
      <c r="DK261" s="145">
        <v>0</v>
      </c>
      <c r="DL261" s="145">
        <v>0</v>
      </c>
      <c r="DM261" s="145">
        <v>0</v>
      </c>
      <c r="DN261" s="145">
        <v>0</v>
      </c>
      <c r="DO261" s="145">
        <v>0</v>
      </c>
      <c r="DP261" s="145">
        <v>0</v>
      </c>
      <c r="DQ261" s="145">
        <v>0</v>
      </c>
      <c r="DR261" s="145">
        <v>0</v>
      </c>
      <c r="DS261" s="145">
        <v>0</v>
      </c>
      <c r="DT261" s="145">
        <v>0</v>
      </c>
      <c r="DU261" s="145">
        <v>0</v>
      </c>
      <c r="DV261" s="145">
        <v>0</v>
      </c>
      <c r="DW261" s="145">
        <v>0</v>
      </c>
      <c r="DX261" s="145">
        <v>0</v>
      </c>
      <c r="DY261" s="145">
        <v>0</v>
      </c>
      <c r="DZ261" s="145">
        <v>0</v>
      </c>
      <c r="EA261" s="147">
        <v>37</v>
      </c>
    </row>
    <row r="262" spans="1:131" ht="48" x14ac:dyDescent="0.2">
      <c r="A262" s="144" t="s">
        <v>548</v>
      </c>
      <c r="B262" s="145">
        <v>0</v>
      </c>
      <c r="C262" s="145">
        <v>0</v>
      </c>
      <c r="D262" s="145">
        <v>19</v>
      </c>
      <c r="E262" s="145">
        <v>0</v>
      </c>
      <c r="F262" s="145">
        <v>0</v>
      </c>
      <c r="G262" s="145">
        <v>0</v>
      </c>
      <c r="H262" s="145">
        <v>0</v>
      </c>
      <c r="I262" s="145">
        <v>0</v>
      </c>
      <c r="J262" s="145">
        <v>0</v>
      </c>
      <c r="K262" s="145">
        <v>0</v>
      </c>
      <c r="L262" s="145">
        <v>0</v>
      </c>
      <c r="M262" s="145">
        <v>0</v>
      </c>
      <c r="N262" s="145">
        <v>0</v>
      </c>
      <c r="O262" s="145">
        <v>0</v>
      </c>
      <c r="P262" s="145">
        <v>0</v>
      </c>
      <c r="Q262" s="145">
        <v>0</v>
      </c>
      <c r="R262" s="145">
        <v>0</v>
      </c>
      <c r="S262" s="145">
        <v>0</v>
      </c>
      <c r="T262" s="145">
        <v>0</v>
      </c>
      <c r="U262" s="145">
        <v>0</v>
      </c>
      <c r="V262" s="145">
        <v>0</v>
      </c>
      <c r="W262" s="145">
        <v>0</v>
      </c>
      <c r="X262" s="145">
        <v>0</v>
      </c>
      <c r="Y262" s="145">
        <v>0</v>
      </c>
      <c r="Z262" s="145">
        <v>0</v>
      </c>
      <c r="AA262" s="145">
        <v>0</v>
      </c>
      <c r="AB262" s="145">
        <v>0</v>
      </c>
      <c r="AC262" s="145">
        <v>0</v>
      </c>
      <c r="AD262" s="145">
        <v>0</v>
      </c>
      <c r="AE262" s="145">
        <v>0</v>
      </c>
      <c r="AF262" s="145">
        <v>0</v>
      </c>
      <c r="AG262" s="145">
        <v>0</v>
      </c>
      <c r="AH262" s="145">
        <v>0</v>
      </c>
      <c r="AI262" s="145">
        <v>0</v>
      </c>
      <c r="AJ262" s="145">
        <v>0</v>
      </c>
      <c r="AK262" s="145">
        <v>0</v>
      </c>
      <c r="AL262" s="145">
        <v>0</v>
      </c>
      <c r="AM262" s="145">
        <v>0</v>
      </c>
      <c r="AN262" s="145">
        <v>0</v>
      </c>
      <c r="AO262" s="145">
        <v>0</v>
      </c>
      <c r="AP262" s="145">
        <v>0</v>
      </c>
      <c r="AQ262" s="145">
        <v>0</v>
      </c>
      <c r="AR262" s="145">
        <v>0</v>
      </c>
      <c r="AS262" s="145">
        <v>0</v>
      </c>
      <c r="AT262" s="145">
        <v>0</v>
      </c>
      <c r="AU262" s="145">
        <v>0</v>
      </c>
      <c r="AV262" s="145">
        <v>0</v>
      </c>
      <c r="AW262" s="145">
        <v>0</v>
      </c>
      <c r="AX262" s="145">
        <v>0</v>
      </c>
      <c r="AY262" s="145">
        <v>0</v>
      </c>
      <c r="AZ262" s="145">
        <v>0</v>
      </c>
      <c r="BA262" s="145">
        <v>0</v>
      </c>
      <c r="BB262" s="145">
        <v>0</v>
      </c>
      <c r="BC262" s="145">
        <v>0</v>
      </c>
      <c r="BD262" s="145">
        <v>0</v>
      </c>
      <c r="BE262" s="145">
        <v>0</v>
      </c>
      <c r="BF262" s="145">
        <v>0</v>
      </c>
      <c r="BG262" s="145">
        <v>0</v>
      </c>
      <c r="BH262" s="145">
        <v>0</v>
      </c>
      <c r="BI262" s="145">
        <v>0</v>
      </c>
      <c r="BJ262" s="145">
        <v>0</v>
      </c>
      <c r="BK262" s="145">
        <v>0</v>
      </c>
      <c r="BL262" s="145">
        <v>0</v>
      </c>
      <c r="BM262" s="145">
        <v>0</v>
      </c>
      <c r="BN262" s="145">
        <v>0</v>
      </c>
      <c r="BO262" s="145">
        <v>0</v>
      </c>
      <c r="BP262" s="145">
        <v>0</v>
      </c>
      <c r="BQ262" s="145">
        <v>0</v>
      </c>
      <c r="BR262" s="145">
        <v>0</v>
      </c>
      <c r="BS262" s="145">
        <v>0</v>
      </c>
      <c r="BT262" s="145">
        <v>0</v>
      </c>
      <c r="BU262" s="145">
        <v>0</v>
      </c>
      <c r="BV262" s="145">
        <v>0</v>
      </c>
      <c r="BW262" s="145">
        <v>0</v>
      </c>
      <c r="BX262" s="145">
        <v>0</v>
      </c>
      <c r="BY262" s="145">
        <v>0</v>
      </c>
      <c r="BZ262" s="145">
        <v>0</v>
      </c>
      <c r="CA262" s="145">
        <v>0</v>
      </c>
      <c r="CB262" s="145">
        <v>0</v>
      </c>
      <c r="CC262" s="145">
        <v>0</v>
      </c>
      <c r="CD262" s="145">
        <v>0</v>
      </c>
      <c r="CE262" s="145">
        <v>0</v>
      </c>
      <c r="CF262" s="145">
        <v>0</v>
      </c>
      <c r="CG262" s="145">
        <v>0</v>
      </c>
      <c r="CH262" s="145">
        <v>0</v>
      </c>
      <c r="CI262" s="145">
        <v>0</v>
      </c>
      <c r="CJ262" s="145">
        <v>0</v>
      </c>
      <c r="CK262" s="145">
        <v>0</v>
      </c>
      <c r="CL262" s="145">
        <v>0</v>
      </c>
      <c r="CM262" s="145">
        <v>0</v>
      </c>
      <c r="CN262" s="145">
        <v>0</v>
      </c>
      <c r="CO262" s="145">
        <v>0</v>
      </c>
      <c r="CP262" s="145">
        <v>0</v>
      </c>
      <c r="CQ262" s="145">
        <v>0</v>
      </c>
      <c r="CR262" s="145">
        <v>0</v>
      </c>
      <c r="CS262" s="145">
        <v>0</v>
      </c>
      <c r="CT262" s="145">
        <v>0</v>
      </c>
      <c r="CU262" s="145">
        <v>0</v>
      </c>
      <c r="CV262" s="145">
        <v>0</v>
      </c>
      <c r="CW262" s="145">
        <v>0</v>
      </c>
      <c r="CX262" s="145">
        <v>0</v>
      </c>
      <c r="CY262" s="145">
        <v>0</v>
      </c>
      <c r="CZ262" s="145">
        <v>0</v>
      </c>
      <c r="DA262" s="145">
        <v>0</v>
      </c>
      <c r="DB262" s="145">
        <v>0</v>
      </c>
      <c r="DC262" s="145">
        <v>0</v>
      </c>
      <c r="DD262" s="145">
        <v>0</v>
      </c>
      <c r="DE262" s="145">
        <v>0</v>
      </c>
      <c r="DF262" s="145">
        <v>0</v>
      </c>
      <c r="DG262" s="145">
        <v>0</v>
      </c>
      <c r="DH262" s="145">
        <v>0</v>
      </c>
      <c r="DI262" s="145">
        <v>0</v>
      </c>
      <c r="DJ262" s="145">
        <v>0</v>
      </c>
      <c r="DK262" s="145">
        <v>0</v>
      </c>
      <c r="DL262" s="145">
        <v>0</v>
      </c>
      <c r="DM262" s="145">
        <v>0</v>
      </c>
      <c r="DN262" s="145">
        <v>0</v>
      </c>
      <c r="DO262" s="145">
        <v>0</v>
      </c>
      <c r="DP262" s="145">
        <v>0</v>
      </c>
      <c r="DQ262" s="145">
        <v>0</v>
      </c>
      <c r="DR262" s="145">
        <v>0</v>
      </c>
      <c r="DS262" s="145">
        <v>0</v>
      </c>
      <c r="DT262" s="145">
        <v>0</v>
      </c>
      <c r="DU262" s="145">
        <v>0</v>
      </c>
      <c r="DV262" s="145">
        <v>0</v>
      </c>
      <c r="DW262" s="145">
        <v>0</v>
      </c>
      <c r="DX262" s="145">
        <v>0</v>
      </c>
      <c r="DY262" s="145">
        <v>0</v>
      </c>
      <c r="DZ262" s="145">
        <v>0</v>
      </c>
      <c r="EA262" s="147">
        <v>19</v>
      </c>
    </row>
    <row r="263" spans="1:131" ht="48" x14ac:dyDescent="0.2">
      <c r="A263" s="144" t="s">
        <v>549</v>
      </c>
      <c r="B263" s="145">
        <v>0</v>
      </c>
      <c r="C263" s="145">
        <v>0</v>
      </c>
      <c r="D263" s="145">
        <v>0</v>
      </c>
      <c r="E263" s="145">
        <v>81</v>
      </c>
      <c r="F263" s="145">
        <v>0</v>
      </c>
      <c r="G263" s="145">
        <v>0</v>
      </c>
      <c r="H263" s="145">
        <v>0</v>
      </c>
      <c r="I263" s="145">
        <v>0</v>
      </c>
      <c r="J263" s="145">
        <v>0</v>
      </c>
      <c r="K263" s="145">
        <v>0</v>
      </c>
      <c r="L263" s="145">
        <v>0</v>
      </c>
      <c r="M263" s="145">
        <v>0</v>
      </c>
      <c r="N263" s="145">
        <v>0</v>
      </c>
      <c r="O263" s="145">
        <v>0</v>
      </c>
      <c r="P263" s="145">
        <v>0</v>
      </c>
      <c r="Q263" s="145">
        <v>0</v>
      </c>
      <c r="R263" s="145">
        <v>0</v>
      </c>
      <c r="S263" s="145">
        <v>0</v>
      </c>
      <c r="T263" s="145">
        <v>0</v>
      </c>
      <c r="U263" s="145">
        <v>0</v>
      </c>
      <c r="V263" s="145">
        <v>0</v>
      </c>
      <c r="W263" s="145">
        <v>0</v>
      </c>
      <c r="X263" s="145">
        <v>0</v>
      </c>
      <c r="Y263" s="145">
        <v>0</v>
      </c>
      <c r="Z263" s="145">
        <v>0</v>
      </c>
      <c r="AA263" s="145">
        <v>0</v>
      </c>
      <c r="AB263" s="145">
        <v>0</v>
      </c>
      <c r="AC263" s="145">
        <v>0</v>
      </c>
      <c r="AD263" s="145">
        <v>0</v>
      </c>
      <c r="AE263" s="145">
        <v>0</v>
      </c>
      <c r="AF263" s="145">
        <v>0</v>
      </c>
      <c r="AG263" s="145">
        <v>0</v>
      </c>
      <c r="AH263" s="145">
        <v>0</v>
      </c>
      <c r="AI263" s="145">
        <v>0</v>
      </c>
      <c r="AJ263" s="145">
        <v>0</v>
      </c>
      <c r="AK263" s="145">
        <v>0</v>
      </c>
      <c r="AL263" s="145">
        <v>0</v>
      </c>
      <c r="AM263" s="145">
        <v>0</v>
      </c>
      <c r="AN263" s="145">
        <v>0</v>
      </c>
      <c r="AO263" s="145">
        <v>0</v>
      </c>
      <c r="AP263" s="145">
        <v>0</v>
      </c>
      <c r="AQ263" s="145">
        <v>0</v>
      </c>
      <c r="AR263" s="145">
        <v>0</v>
      </c>
      <c r="AS263" s="145">
        <v>0</v>
      </c>
      <c r="AT263" s="145">
        <v>0</v>
      </c>
      <c r="AU263" s="145">
        <v>0</v>
      </c>
      <c r="AV263" s="145">
        <v>0</v>
      </c>
      <c r="AW263" s="145">
        <v>0</v>
      </c>
      <c r="AX263" s="145">
        <v>0</v>
      </c>
      <c r="AY263" s="145">
        <v>0</v>
      </c>
      <c r="AZ263" s="145">
        <v>0</v>
      </c>
      <c r="BA263" s="145">
        <v>0</v>
      </c>
      <c r="BB263" s="145">
        <v>0</v>
      </c>
      <c r="BC263" s="145">
        <v>0</v>
      </c>
      <c r="BD263" s="145">
        <v>0</v>
      </c>
      <c r="BE263" s="145">
        <v>0</v>
      </c>
      <c r="BF263" s="145">
        <v>0</v>
      </c>
      <c r="BG263" s="145">
        <v>0</v>
      </c>
      <c r="BH263" s="145">
        <v>0</v>
      </c>
      <c r="BI263" s="145">
        <v>0</v>
      </c>
      <c r="BJ263" s="145">
        <v>0</v>
      </c>
      <c r="BK263" s="145">
        <v>0</v>
      </c>
      <c r="BL263" s="145">
        <v>0</v>
      </c>
      <c r="BM263" s="145">
        <v>0</v>
      </c>
      <c r="BN263" s="145">
        <v>0</v>
      </c>
      <c r="BO263" s="145">
        <v>0</v>
      </c>
      <c r="BP263" s="145">
        <v>0</v>
      </c>
      <c r="BQ263" s="145">
        <v>0</v>
      </c>
      <c r="BR263" s="145">
        <v>0</v>
      </c>
      <c r="BS263" s="145">
        <v>0</v>
      </c>
      <c r="BT263" s="145">
        <v>0</v>
      </c>
      <c r="BU263" s="145">
        <v>0</v>
      </c>
      <c r="BV263" s="145">
        <v>0</v>
      </c>
      <c r="BW263" s="145">
        <v>0</v>
      </c>
      <c r="BX263" s="145">
        <v>0</v>
      </c>
      <c r="BY263" s="145">
        <v>0</v>
      </c>
      <c r="BZ263" s="145">
        <v>0</v>
      </c>
      <c r="CA263" s="145">
        <v>0</v>
      </c>
      <c r="CB263" s="145">
        <v>0</v>
      </c>
      <c r="CC263" s="145">
        <v>0</v>
      </c>
      <c r="CD263" s="145">
        <v>0</v>
      </c>
      <c r="CE263" s="145">
        <v>0</v>
      </c>
      <c r="CF263" s="145">
        <v>0</v>
      </c>
      <c r="CG263" s="145">
        <v>0</v>
      </c>
      <c r="CH263" s="145">
        <v>0</v>
      </c>
      <c r="CI263" s="145">
        <v>0</v>
      </c>
      <c r="CJ263" s="145">
        <v>0</v>
      </c>
      <c r="CK263" s="145">
        <v>0</v>
      </c>
      <c r="CL263" s="145">
        <v>0</v>
      </c>
      <c r="CM263" s="145">
        <v>0</v>
      </c>
      <c r="CN263" s="145">
        <v>0</v>
      </c>
      <c r="CO263" s="145">
        <v>0</v>
      </c>
      <c r="CP263" s="145">
        <v>0</v>
      </c>
      <c r="CQ263" s="145">
        <v>0</v>
      </c>
      <c r="CR263" s="145">
        <v>0</v>
      </c>
      <c r="CS263" s="145">
        <v>0</v>
      </c>
      <c r="CT263" s="145">
        <v>0</v>
      </c>
      <c r="CU263" s="145">
        <v>0</v>
      </c>
      <c r="CV263" s="145">
        <v>0</v>
      </c>
      <c r="CW263" s="145">
        <v>0</v>
      </c>
      <c r="CX263" s="145">
        <v>0</v>
      </c>
      <c r="CY263" s="145">
        <v>0</v>
      </c>
      <c r="CZ263" s="145">
        <v>0</v>
      </c>
      <c r="DA263" s="145">
        <v>0</v>
      </c>
      <c r="DB263" s="145">
        <v>0</v>
      </c>
      <c r="DC263" s="145">
        <v>0</v>
      </c>
      <c r="DD263" s="145">
        <v>0</v>
      </c>
      <c r="DE263" s="145">
        <v>0</v>
      </c>
      <c r="DF263" s="145">
        <v>0</v>
      </c>
      <c r="DG263" s="145">
        <v>0</v>
      </c>
      <c r="DH263" s="145">
        <v>0</v>
      </c>
      <c r="DI263" s="145">
        <v>0</v>
      </c>
      <c r="DJ263" s="145">
        <v>0</v>
      </c>
      <c r="DK263" s="145">
        <v>0</v>
      </c>
      <c r="DL263" s="145">
        <v>0</v>
      </c>
      <c r="DM263" s="145">
        <v>0</v>
      </c>
      <c r="DN263" s="145">
        <v>0</v>
      </c>
      <c r="DO263" s="145">
        <v>0</v>
      </c>
      <c r="DP263" s="145">
        <v>0</v>
      </c>
      <c r="DQ263" s="145">
        <v>0</v>
      </c>
      <c r="DR263" s="145">
        <v>0</v>
      </c>
      <c r="DS263" s="145">
        <v>0</v>
      </c>
      <c r="DT263" s="145">
        <v>0</v>
      </c>
      <c r="DU263" s="145">
        <v>0</v>
      </c>
      <c r="DV263" s="145">
        <v>0</v>
      </c>
      <c r="DW263" s="145">
        <v>0</v>
      </c>
      <c r="DX263" s="145">
        <v>0</v>
      </c>
      <c r="DY263" s="145">
        <v>0</v>
      </c>
      <c r="DZ263" s="145">
        <v>0</v>
      </c>
      <c r="EA263" s="147">
        <v>81</v>
      </c>
    </row>
    <row r="264" spans="1:131" ht="48" x14ac:dyDescent="0.2">
      <c r="A264" s="144" t="s">
        <v>550</v>
      </c>
      <c r="B264" s="145">
        <v>0</v>
      </c>
      <c r="C264" s="145">
        <v>0</v>
      </c>
      <c r="D264" s="145">
        <v>0</v>
      </c>
      <c r="E264" s="145">
        <v>0</v>
      </c>
      <c r="F264" s="145">
        <v>37</v>
      </c>
      <c r="G264" s="145">
        <v>0</v>
      </c>
      <c r="H264" s="145">
        <v>0</v>
      </c>
      <c r="I264" s="145">
        <v>0</v>
      </c>
      <c r="J264" s="145">
        <v>0</v>
      </c>
      <c r="K264" s="145">
        <v>0</v>
      </c>
      <c r="L264" s="145">
        <v>0</v>
      </c>
      <c r="M264" s="145">
        <v>0</v>
      </c>
      <c r="N264" s="145">
        <v>0</v>
      </c>
      <c r="O264" s="145">
        <v>0</v>
      </c>
      <c r="P264" s="145">
        <v>0</v>
      </c>
      <c r="Q264" s="145">
        <v>0</v>
      </c>
      <c r="R264" s="145">
        <v>0</v>
      </c>
      <c r="S264" s="145">
        <v>0</v>
      </c>
      <c r="T264" s="145">
        <v>0</v>
      </c>
      <c r="U264" s="145">
        <v>0</v>
      </c>
      <c r="V264" s="145">
        <v>0</v>
      </c>
      <c r="W264" s="145">
        <v>0</v>
      </c>
      <c r="X264" s="145">
        <v>0</v>
      </c>
      <c r="Y264" s="145">
        <v>0</v>
      </c>
      <c r="Z264" s="145">
        <v>0</v>
      </c>
      <c r="AA264" s="145">
        <v>0</v>
      </c>
      <c r="AB264" s="145">
        <v>0</v>
      </c>
      <c r="AC264" s="145">
        <v>0</v>
      </c>
      <c r="AD264" s="145">
        <v>0</v>
      </c>
      <c r="AE264" s="145">
        <v>0</v>
      </c>
      <c r="AF264" s="145">
        <v>0</v>
      </c>
      <c r="AG264" s="145">
        <v>0</v>
      </c>
      <c r="AH264" s="145">
        <v>0</v>
      </c>
      <c r="AI264" s="145">
        <v>0</v>
      </c>
      <c r="AJ264" s="145">
        <v>0</v>
      </c>
      <c r="AK264" s="145">
        <v>0</v>
      </c>
      <c r="AL264" s="145">
        <v>0</v>
      </c>
      <c r="AM264" s="145">
        <v>0</v>
      </c>
      <c r="AN264" s="145">
        <v>0</v>
      </c>
      <c r="AO264" s="145">
        <v>0</v>
      </c>
      <c r="AP264" s="145">
        <v>0</v>
      </c>
      <c r="AQ264" s="145">
        <v>0</v>
      </c>
      <c r="AR264" s="145">
        <v>0</v>
      </c>
      <c r="AS264" s="145">
        <v>0</v>
      </c>
      <c r="AT264" s="145">
        <v>0</v>
      </c>
      <c r="AU264" s="145">
        <v>0</v>
      </c>
      <c r="AV264" s="145">
        <v>0</v>
      </c>
      <c r="AW264" s="145">
        <v>0</v>
      </c>
      <c r="AX264" s="145">
        <v>0</v>
      </c>
      <c r="AY264" s="145">
        <v>0</v>
      </c>
      <c r="AZ264" s="145">
        <v>0</v>
      </c>
      <c r="BA264" s="145">
        <v>0</v>
      </c>
      <c r="BB264" s="145">
        <v>0</v>
      </c>
      <c r="BC264" s="145">
        <v>0</v>
      </c>
      <c r="BD264" s="145">
        <v>0</v>
      </c>
      <c r="BE264" s="145">
        <v>0</v>
      </c>
      <c r="BF264" s="145">
        <v>0</v>
      </c>
      <c r="BG264" s="145">
        <v>0</v>
      </c>
      <c r="BH264" s="145">
        <v>0</v>
      </c>
      <c r="BI264" s="145">
        <v>0</v>
      </c>
      <c r="BJ264" s="145">
        <v>0</v>
      </c>
      <c r="BK264" s="145">
        <v>0</v>
      </c>
      <c r="BL264" s="145">
        <v>0</v>
      </c>
      <c r="BM264" s="145">
        <v>0</v>
      </c>
      <c r="BN264" s="145">
        <v>0</v>
      </c>
      <c r="BO264" s="145">
        <v>0</v>
      </c>
      <c r="BP264" s="145">
        <v>0</v>
      </c>
      <c r="BQ264" s="145">
        <v>0</v>
      </c>
      <c r="BR264" s="145">
        <v>0</v>
      </c>
      <c r="BS264" s="145">
        <v>0</v>
      </c>
      <c r="BT264" s="145">
        <v>0</v>
      </c>
      <c r="BU264" s="145">
        <v>0</v>
      </c>
      <c r="BV264" s="145">
        <v>0</v>
      </c>
      <c r="BW264" s="145">
        <v>0</v>
      </c>
      <c r="BX264" s="145">
        <v>0</v>
      </c>
      <c r="BY264" s="145">
        <v>0</v>
      </c>
      <c r="BZ264" s="145">
        <v>0</v>
      </c>
      <c r="CA264" s="145">
        <v>0</v>
      </c>
      <c r="CB264" s="145">
        <v>0</v>
      </c>
      <c r="CC264" s="145">
        <v>0</v>
      </c>
      <c r="CD264" s="145">
        <v>0</v>
      </c>
      <c r="CE264" s="145">
        <v>0</v>
      </c>
      <c r="CF264" s="145">
        <v>0</v>
      </c>
      <c r="CG264" s="145">
        <v>0</v>
      </c>
      <c r="CH264" s="145">
        <v>0</v>
      </c>
      <c r="CI264" s="145">
        <v>0</v>
      </c>
      <c r="CJ264" s="145">
        <v>0</v>
      </c>
      <c r="CK264" s="145">
        <v>0</v>
      </c>
      <c r="CL264" s="145">
        <v>0</v>
      </c>
      <c r="CM264" s="145">
        <v>0</v>
      </c>
      <c r="CN264" s="145">
        <v>0</v>
      </c>
      <c r="CO264" s="145">
        <v>0</v>
      </c>
      <c r="CP264" s="145">
        <v>0</v>
      </c>
      <c r="CQ264" s="145">
        <v>0</v>
      </c>
      <c r="CR264" s="145">
        <v>0</v>
      </c>
      <c r="CS264" s="145">
        <v>0</v>
      </c>
      <c r="CT264" s="145">
        <v>0</v>
      </c>
      <c r="CU264" s="145">
        <v>0</v>
      </c>
      <c r="CV264" s="145">
        <v>0</v>
      </c>
      <c r="CW264" s="145">
        <v>0</v>
      </c>
      <c r="CX264" s="145">
        <v>0</v>
      </c>
      <c r="CY264" s="145">
        <v>0</v>
      </c>
      <c r="CZ264" s="145">
        <v>0</v>
      </c>
      <c r="DA264" s="145">
        <v>0</v>
      </c>
      <c r="DB264" s="145">
        <v>0</v>
      </c>
      <c r="DC264" s="145">
        <v>0</v>
      </c>
      <c r="DD264" s="145">
        <v>0</v>
      </c>
      <c r="DE264" s="145">
        <v>0</v>
      </c>
      <c r="DF264" s="145">
        <v>0</v>
      </c>
      <c r="DG264" s="145">
        <v>0</v>
      </c>
      <c r="DH264" s="145">
        <v>0</v>
      </c>
      <c r="DI264" s="145">
        <v>0</v>
      </c>
      <c r="DJ264" s="145">
        <v>0</v>
      </c>
      <c r="DK264" s="145">
        <v>0</v>
      </c>
      <c r="DL264" s="145">
        <v>0</v>
      </c>
      <c r="DM264" s="145">
        <v>0</v>
      </c>
      <c r="DN264" s="145">
        <v>0</v>
      </c>
      <c r="DO264" s="145">
        <v>0</v>
      </c>
      <c r="DP264" s="145">
        <v>0</v>
      </c>
      <c r="DQ264" s="145">
        <v>0</v>
      </c>
      <c r="DR264" s="145">
        <v>0</v>
      </c>
      <c r="DS264" s="145">
        <v>0</v>
      </c>
      <c r="DT264" s="145">
        <v>0</v>
      </c>
      <c r="DU264" s="145">
        <v>0</v>
      </c>
      <c r="DV264" s="145">
        <v>0</v>
      </c>
      <c r="DW264" s="145">
        <v>0</v>
      </c>
      <c r="DX264" s="145">
        <v>0</v>
      </c>
      <c r="DY264" s="145">
        <v>0</v>
      </c>
      <c r="DZ264" s="145">
        <v>0</v>
      </c>
      <c r="EA264" s="147">
        <v>37</v>
      </c>
    </row>
    <row r="265" spans="1:131" ht="48" x14ac:dyDescent="0.2">
      <c r="A265" s="144" t="s">
        <v>575</v>
      </c>
      <c r="B265" s="145">
        <v>0</v>
      </c>
      <c r="C265" s="145">
        <v>0</v>
      </c>
      <c r="D265" s="145">
        <v>0</v>
      </c>
      <c r="E265" s="145">
        <v>0</v>
      </c>
      <c r="F265" s="145">
        <v>0</v>
      </c>
      <c r="G265" s="145">
        <v>17</v>
      </c>
      <c r="H265" s="145">
        <v>0</v>
      </c>
      <c r="I265" s="145">
        <v>0</v>
      </c>
      <c r="J265" s="145">
        <v>0</v>
      </c>
      <c r="K265" s="145">
        <v>0</v>
      </c>
      <c r="L265" s="145">
        <v>0</v>
      </c>
      <c r="M265" s="145">
        <v>0</v>
      </c>
      <c r="N265" s="145">
        <v>0</v>
      </c>
      <c r="O265" s="145">
        <v>0</v>
      </c>
      <c r="P265" s="145">
        <v>0</v>
      </c>
      <c r="Q265" s="145">
        <v>0</v>
      </c>
      <c r="R265" s="145">
        <v>0</v>
      </c>
      <c r="S265" s="145">
        <v>0</v>
      </c>
      <c r="T265" s="145">
        <v>0</v>
      </c>
      <c r="U265" s="145">
        <v>0</v>
      </c>
      <c r="V265" s="145">
        <v>0</v>
      </c>
      <c r="W265" s="145">
        <v>0</v>
      </c>
      <c r="X265" s="145">
        <v>0</v>
      </c>
      <c r="Y265" s="145">
        <v>0</v>
      </c>
      <c r="Z265" s="145">
        <v>0</v>
      </c>
      <c r="AA265" s="145">
        <v>0</v>
      </c>
      <c r="AB265" s="145">
        <v>0</v>
      </c>
      <c r="AC265" s="145">
        <v>0</v>
      </c>
      <c r="AD265" s="145">
        <v>0</v>
      </c>
      <c r="AE265" s="145">
        <v>0</v>
      </c>
      <c r="AF265" s="145">
        <v>0</v>
      </c>
      <c r="AG265" s="145">
        <v>0</v>
      </c>
      <c r="AH265" s="145">
        <v>0</v>
      </c>
      <c r="AI265" s="145">
        <v>0</v>
      </c>
      <c r="AJ265" s="145">
        <v>0</v>
      </c>
      <c r="AK265" s="145">
        <v>0</v>
      </c>
      <c r="AL265" s="145">
        <v>0</v>
      </c>
      <c r="AM265" s="145">
        <v>0</v>
      </c>
      <c r="AN265" s="145">
        <v>0</v>
      </c>
      <c r="AO265" s="145">
        <v>0</v>
      </c>
      <c r="AP265" s="145">
        <v>0</v>
      </c>
      <c r="AQ265" s="145">
        <v>0</v>
      </c>
      <c r="AR265" s="145">
        <v>0</v>
      </c>
      <c r="AS265" s="145">
        <v>0</v>
      </c>
      <c r="AT265" s="145">
        <v>0</v>
      </c>
      <c r="AU265" s="145">
        <v>0</v>
      </c>
      <c r="AV265" s="145">
        <v>0</v>
      </c>
      <c r="AW265" s="145">
        <v>0</v>
      </c>
      <c r="AX265" s="145">
        <v>0</v>
      </c>
      <c r="AY265" s="145">
        <v>0</v>
      </c>
      <c r="AZ265" s="145">
        <v>0</v>
      </c>
      <c r="BA265" s="145">
        <v>0</v>
      </c>
      <c r="BB265" s="145">
        <v>0</v>
      </c>
      <c r="BC265" s="145">
        <v>0</v>
      </c>
      <c r="BD265" s="145">
        <v>0</v>
      </c>
      <c r="BE265" s="145">
        <v>0</v>
      </c>
      <c r="BF265" s="145">
        <v>0</v>
      </c>
      <c r="BG265" s="145">
        <v>0</v>
      </c>
      <c r="BH265" s="145">
        <v>0</v>
      </c>
      <c r="BI265" s="145">
        <v>0</v>
      </c>
      <c r="BJ265" s="145">
        <v>0</v>
      </c>
      <c r="BK265" s="145">
        <v>0</v>
      </c>
      <c r="BL265" s="145">
        <v>0</v>
      </c>
      <c r="BM265" s="145">
        <v>0</v>
      </c>
      <c r="BN265" s="145">
        <v>0</v>
      </c>
      <c r="BO265" s="145">
        <v>0</v>
      </c>
      <c r="BP265" s="145">
        <v>0</v>
      </c>
      <c r="BQ265" s="145">
        <v>0</v>
      </c>
      <c r="BR265" s="145">
        <v>0</v>
      </c>
      <c r="BS265" s="145">
        <v>0</v>
      </c>
      <c r="BT265" s="145">
        <v>0</v>
      </c>
      <c r="BU265" s="145">
        <v>0</v>
      </c>
      <c r="BV265" s="145">
        <v>0</v>
      </c>
      <c r="BW265" s="145">
        <v>0</v>
      </c>
      <c r="BX265" s="145">
        <v>0</v>
      </c>
      <c r="BY265" s="145">
        <v>0</v>
      </c>
      <c r="BZ265" s="145">
        <v>0</v>
      </c>
      <c r="CA265" s="145">
        <v>0</v>
      </c>
      <c r="CB265" s="145">
        <v>0</v>
      </c>
      <c r="CC265" s="145">
        <v>0</v>
      </c>
      <c r="CD265" s="145">
        <v>0</v>
      </c>
      <c r="CE265" s="145">
        <v>0</v>
      </c>
      <c r="CF265" s="145">
        <v>0</v>
      </c>
      <c r="CG265" s="145">
        <v>0</v>
      </c>
      <c r="CH265" s="145">
        <v>0</v>
      </c>
      <c r="CI265" s="145">
        <v>0</v>
      </c>
      <c r="CJ265" s="145">
        <v>0</v>
      </c>
      <c r="CK265" s="145">
        <v>0</v>
      </c>
      <c r="CL265" s="145">
        <v>0</v>
      </c>
      <c r="CM265" s="145">
        <v>0</v>
      </c>
      <c r="CN265" s="145">
        <v>0</v>
      </c>
      <c r="CO265" s="145">
        <v>0</v>
      </c>
      <c r="CP265" s="145">
        <v>0</v>
      </c>
      <c r="CQ265" s="145">
        <v>0</v>
      </c>
      <c r="CR265" s="145">
        <v>0</v>
      </c>
      <c r="CS265" s="145">
        <v>0</v>
      </c>
      <c r="CT265" s="145">
        <v>0</v>
      </c>
      <c r="CU265" s="145">
        <v>0</v>
      </c>
      <c r="CV265" s="145">
        <v>0</v>
      </c>
      <c r="CW265" s="145">
        <v>0</v>
      </c>
      <c r="CX265" s="145">
        <v>0</v>
      </c>
      <c r="CY265" s="145">
        <v>0</v>
      </c>
      <c r="CZ265" s="145">
        <v>0</v>
      </c>
      <c r="DA265" s="145">
        <v>0</v>
      </c>
      <c r="DB265" s="145">
        <v>0</v>
      </c>
      <c r="DC265" s="145">
        <v>0</v>
      </c>
      <c r="DD265" s="145">
        <v>0</v>
      </c>
      <c r="DE265" s="145">
        <v>0</v>
      </c>
      <c r="DF265" s="145">
        <v>0</v>
      </c>
      <c r="DG265" s="145">
        <v>0</v>
      </c>
      <c r="DH265" s="145">
        <v>0</v>
      </c>
      <c r="DI265" s="145">
        <v>0</v>
      </c>
      <c r="DJ265" s="145">
        <v>0</v>
      </c>
      <c r="DK265" s="145">
        <v>0</v>
      </c>
      <c r="DL265" s="145">
        <v>0</v>
      </c>
      <c r="DM265" s="145">
        <v>0</v>
      </c>
      <c r="DN265" s="145">
        <v>0</v>
      </c>
      <c r="DO265" s="145">
        <v>0</v>
      </c>
      <c r="DP265" s="145">
        <v>0</v>
      </c>
      <c r="DQ265" s="145">
        <v>0</v>
      </c>
      <c r="DR265" s="145">
        <v>0</v>
      </c>
      <c r="DS265" s="145">
        <v>0</v>
      </c>
      <c r="DT265" s="145">
        <v>0</v>
      </c>
      <c r="DU265" s="145">
        <v>0</v>
      </c>
      <c r="DV265" s="145">
        <v>0</v>
      </c>
      <c r="DW265" s="145">
        <v>0</v>
      </c>
      <c r="DX265" s="145">
        <v>0</v>
      </c>
      <c r="DY265" s="145">
        <v>0</v>
      </c>
      <c r="DZ265" s="145">
        <v>0</v>
      </c>
      <c r="EA265" s="147">
        <v>17</v>
      </c>
    </row>
    <row r="266" spans="1:131" ht="48" x14ac:dyDescent="0.2">
      <c r="A266" s="144" t="s">
        <v>576</v>
      </c>
      <c r="B266" s="145">
        <v>0</v>
      </c>
      <c r="C266" s="145">
        <v>0</v>
      </c>
      <c r="D266" s="145">
        <v>0</v>
      </c>
      <c r="E266" s="145">
        <v>0</v>
      </c>
      <c r="F266" s="145">
        <v>0</v>
      </c>
      <c r="G266" s="145">
        <v>0</v>
      </c>
      <c r="H266" s="145">
        <v>62</v>
      </c>
      <c r="I266" s="145">
        <v>0</v>
      </c>
      <c r="J266" s="145">
        <v>0</v>
      </c>
      <c r="K266" s="145">
        <v>0</v>
      </c>
      <c r="L266" s="145">
        <v>0</v>
      </c>
      <c r="M266" s="145">
        <v>0</v>
      </c>
      <c r="N266" s="145">
        <v>0</v>
      </c>
      <c r="O266" s="145">
        <v>0</v>
      </c>
      <c r="P266" s="145">
        <v>0</v>
      </c>
      <c r="Q266" s="145">
        <v>0</v>
      </c>
      <c r="R266" s="145">
        <v>0</v>
      </c>
      <c r="S266" s="145">
        <v>0</v>
      </c>
      <c r="T266" s="145">
        <v>0</v>
      </c>
      <c r="U266" s="145">
        <v>0</v>
      </c>
      <c r="V266" s="145">
        <v>0</v>
      </c>
      <c r="W266" s="145">
        <v>0</v>
      </c>
      <c r="X266" s="145">
        <v>0</v>
      </c>
      <c r="Y266" s="145">
        <v>0</v>
      </c>
      <c r="Z266" s="145">
        <v>0</v>
      </c>
      <c r="AA266" s="145">
        <v>0</v>
      </c>
      <c r="AB266" s="145">
        <v>0</v>
      </c>
      <c r="AC266" s="145">
        <v>0</v>
      </c>
      <c r="AD266" s="145">
        <v>0</v>
      </c>
      <c r="AE266" s="145">
        <v>0</v>
      </c>
      <c r="AF266" s="145">
        <v>0</v>
      </c>
      <c r="AG266" s="145">
        <v>0</v>
      </c>
      <c r="AH266" s="145">
        <v>0</v>
      </c>
      <c r="AI266" s="145">
        <v>0</v>
      </c>
      <c r="AJ266" s="145">
        <v>0</v>
      </c>
      <c r="AK266" s="145">
        <v>0</v>
      </c>
      <c r="AL266" s="145">
        <v>0</v>
      </c>
      <c r="AM266" s="145">
        <v>0</v>
      </c>
      <c r="AN266" s="145">
        <v>0</v>
      </c>
      <c r="AO266" s="145">
        <v>0</v>
      </c>
      <c r="AP266" s="145">
        <v>0</v>
      </c>
      <c r="AQ266" s="145">
        <v>0</v>
      </c>
      <c r="AR266" s="145">
        <v>0</v>
      </c>
      <c r="AS266" s="145">
        <v>0</v>
      </c>
      <c r="AT266" s="145">
        <v>0</v>
      </c>
      <c r="AU266" s="145">
        <v>0</v>
      </c>
      <c r="AV266" s="145">
        <v>0</v>
      </c>
      <c r="AW266" s="145">
        <v>0</v>
      </c>
      <c r="AX266" s="145">
        <v>0</v>
      </c>
      <c r="AY266" s="145">
        <v>0</v>
      </c>
      <c r="AZ266" s="145">
        <v>0</v>
      </c>
      <c r="BA266" s="145">
        <v>0</v>
      </c>
      <c r="BB266" s="145">
        <v>0</v>
      </c>
      <c r="BC266" s="145">
        <v>0</v>
      </c>
      <c r="BD266" s="145">
        <v>0</v>
      </c>
      <c r="BE266" s="145">
        <v>0</v>
      </c>
      <c r="BF266" s="145">
        <v>0</v>
      </c>
      <c r="BG266" s="145">
        <v>0</v>
      </c>
      <c r="BH266" s="145">
        <v>0</v>
      </c>
      <c r="BI266" s="145">
        <v>0</v>
      </c>
      <c r="BJ266" s="145">
        <v>0</v>
      </c>
      <c r="BK266" s="145">
        <v>0</v>
      </c>
      <c r="BL266" s="145">
        <v>0</v>
      </c>
      <c r="BM266" s="145">
        <v>0</v>
      </c>
      <c r="BN266" s="145">
        <v>0</v>
      </c>
      <c r="BO266" s="145">
        <v>0</v>
      </c>
      <c r="BP266" s="145">
        <v>0</v>
      </c>
      <c r="BQ266" s="145">
        <v>0</v>
      </c>
      <c r="BR266" s="145">
        <v>0</v>
      </c>
      <c r="BS266" s="145">
        <v>0</v>
      </c>
      <c r="BT266" s="145">
        <v>0</v>
      </c>
      <c r="BU266" s="145">
        <v>0</v>
      </c>
      <c r="BV266" s="145">
        <v>0</v>
      </c>
      <c r="BW266" s="145">
        <v>0</v>
      </c>
      <c r="BX266" s="145">
        <v>0</v>
      </c>
      <c r="BY266" s="145">
        <v>0</v>
      </c>
      <c r="BZ266" s="145">
        <v>0</v>
      </c>
      <c r="CA266" s="145">
        <v>0</v>
      </c>
      <c r="CB266" s="145">
        <v>0</v>
      </c>
      <c r="CC266" s="145">
        <v>0</v>
      </c>
      <c r="CD266" s="145">
        <v>0</v>
      </c>
      <c r="CE266" s="145">
        <v>0</v>
      </c>
      <c r="CF266" s="145">
        <v>0</v>
      </c>
      <c r="CG266" s="145">
        <v>0</v>
      </c>
      <c r="CH266" s="145">
        <v>0</v>
      </c>
      <c r="CI266" s="145">
        <v>0</v>
      </c>
      <c r="CJ266" s="145">
        <v>0</v>
      </c>
      <c r="CK266" s="145">
        <v>0</v>
      </c>
      <c r="CL266" s="145">
        <v>0</v>
      </c>
      <c r="CM266" s="145">
        <v>0</v>
      </c>
      <c r="CN266" s="145">
        <v>0</v>
      </c>
      <c r="CO266" s="145">
        <v>0</v>
      </c>
      <c r="CP266" s="145">
        <v>0</v>
      </c>
      <c r="CQ266" s="145">
        <v>0</v>
      </c>
      <c r="CR266" s="145">
        <v>0</v>
      </c>
      <c r="CS266" s="145">
        <v>0</v>
      </c>
      <c r="CT266" s="145">
        <v>0</v>
      </c>
      <c r="CU266" s="145">
        <v>0</v>
      </c>
      <c r="CV266" s="145">
        <v>0</v>
      </c>
      <c r="CW266" s="145">
        <v>0</v>
      </c>
      <c r="CX266" s="145">
        <v>0</v>
      </c>
      <c r="CY266" s="145">
        <v>0</v>
      </c>
      <c r="CZ266" s="145">
        <v>0</v>
      </c>
      <c r="DA266" s="145">
        <v>0</v>
      </c>
      <c r="DB266" s="145">
        <v>0</v>
      </c>
      <c r="DC266" s="145">
        <v>0</v>
      </c>
      <c r="DD266" s="145">
        <v>0</v>
      </c>
      <c r="DE266" s="145">
        <v>0</v>
      </c>
      <c r="DF266" s="145">
        <v>0</v>
      </c>
      <c r="DG266" s="145">
        <v>0</v>
      </c>
      <c r="DH266" s="145">
        <v>0</v>
      </c>
      <c r="DI266" s="145">
        <v>0</v>
      </c>
      <c r="DJ266" s="145">
        <v>0</v>
      </c>
      <c r="DK266" s="145">
        <v>0</v>
      </c>
      <c r="DL266" s="145">
        <v>0</v>
      </c>
      <c r="DM266" s="145">
        <v>0</v>
      </c>
      <c r="DN266" s="145">
        <v>0</v>
      </c>
      <c r="DO266" s="145">
        <v>0</v>
      </c>
      <c r="DP266" s="145">
        <v>0</v>
      </c>
      <c r="DQ266" s="145">
        <v>0</v>
      </c>
      <c r="DR266" s="145">
        <v>0</v>
      </c>
      <c r="DS266" s="145">
        <v>0</v>
      </c>
      <c r="DT266" s="145">
        <v>0</v>
      </c>
      <c r="DU266" s="145">
        <v>0</v>
      </c>
      <c r="DV266" s="145">
        <v>0</v>
      </c>
      <c r="DW266" s="145">
        <v>0</v>
      </c>
      <c r="DX266" s="145">
        <v>0</v>
      </c>
      <c r="DY266" s="145">
        <v>0</v>
      </c>
      <c r="DZ266" s="145">
        <v>0</v>
      </c>
      <c r="EA266" s="147">
        <v>62</v>
      </c>
    </row>
    <row r="267" spans="1:131" ht="48" x14ac:dyDescent="0.2">
      <c r="A267" s="144" t="s">
        <v>577</v>
      </c>
      <c r="B267" s="145">
        <v>0</v>
      </c>
      <c r="C267" s="145">
        <v>0</v>
      </c>
      <c r="D267" s="145">
        <v>0</v>
      </c>
      <c r="E267" s="145">
        <v>0</v>
      </c>
      <c r="F267" s="145">
        <v>0</v>
      </c>
      <c r="G267" s="145">
        <v>0</v>
      </c>
      <c r="H267" s="145">
        <v>0</v>
      </c>
      <c r="I267" s="145">
        <v>11</v>
      </c>
      <c r="J267" s="145">
        <v>0</v>
      </c>
      <c r="K267" s="145">
        <v>0</v>
      </c>
      <c r="L267" s="145">
        <v>0</v>
      </c>
      <c r="M267" s="145">
        <v>0</v>
      </c>
      <c r="N267" s="145">
        <v>0</v>
      </c>
      <c r="O267" s="145">
        <v>0</v>
      </c>
      <c r="P267" s="145">
        <v>0</v>
      </c>
      <c r="Q267" s="145">
        <v>0</v>
      </c>
      <c r="R267" s="145">
        <v>0</v>
      </c>
      <c r="S267" s="145">
        <v>0</v>
      </c>
      <c r="T267" s="145">
        <v>0</v>
      </c>
      <c r="U267" s="145">
        <v>0</v>
      </c>
      <c r="V267" s="145">
        <v>0</v>
      </c>
      <c r="W267" s="145">
        <v>0</v>
      </c>
      <c r="X267" s="145">
        <v>0</v>
      </c>
      <c r="Y267" s="145">
        <v>0</v>
      </c>
      <c r="Z267" s="145">
        <v>0</v>
      </c>
      <c r="AA267" s="145">
        <v>0</v>
      </c>
      <c r="AB267" s="145">
        <v>0</v>
      </c>
      <c r="AC267" s="145">
        <v>0</v>
      </c>
      <c r="AD267" s="145">
        <v>0</v>
      </c>
      <c r="AE267" s="145">
        <v>0</v>
      </c>
      <c r="AF267" s="145">
        <v>0</v>
      </c>
      <c r="AG267" s="145">
        <v>0</v>
      </c>
      <c r="AH267" s="145">
        <v>0</v>
      </c>
      <c r="AI267" s="145">
        <v>0</v>
      </c>
      <c r="AJ267" s="145">
        <v>0</v>
      </c>
      <c r="AK267" s="145">
        <v>0</v>
      </c>
      <c r="AL267" s="145">
        <v>0</v>
      </c>
      <c r="AM267" s="145">
        <v>0</v>
      </c>
      <c r="AN267" s="145">
        <v>0</v>
      </c>
      <c r="AO267" s="145">
        <v>0</v>
      </c>
      <c r="AP267" s="145">
        <v>0</v>
      </c>
      <c r="AQ267" s="145">
        <v>0</v>
      </c>
      <c r="AR267" s="145">
        <v>0</v>
      </c>
      <c r="AS267" s="145">
        <v>0</v>
      </c>
      <c r="AT267" s="145">
        <v>0</v>
      </c>
      <c r="AU267" s="145">
        <v>0</v>
      </c>
      <c r="AV267" s="145">
        <v>0</v>
      </c>
      <c r="AW267" s="145">
        <v>0</v>
      </c>
      <c r="AX267" s="145">
        <v>0</v>
      </c>
      <c r="AY267" s="145">
        <v>0</v>
      </c>
      <c r="AZ267" s="145">
        <v>0</v>
      </c>
      <c r="BA267" s="145">
        <v>0</v>
      </c>
      <c r="BB267" s="145">
        <v>0</v>
      </c>
      <c r="BC267" s="145">
        <v>0</v>
      </c>
      <c r="BD267" s="145">
        <v>0</v>
      </c>
      <c r="BE267" s="145">
        <v>0</v>
      </c>
      <c r="BF267" s="145">
        <v>0</v>
      </c>
      <c r="BG267" s="145">
        <v>0</v>
      </c>
      <c r="BH267" s="145">
        <v>0</v>
      </c>
      <c r="BI267" s="145">
        <v>0</v>
      </c>
      <c r="BJ267" s="145">
        <v>0</v>
      </c>
      <c r="BK267" s="145">
        <v>0</v>
      </c>
      <c r="BL267" s="145">
        <v>0</v>
      </c>
      <c r="BM267" s="145">
        <v>0</v>
      </c>
      <c r="BN267" s="145">
        <v>0</v>
      </c>
      <c r="BO267" s="145">
        <v>0</v>
      </c>
      <c r="BP267" s="145">
        <v>0</v>
      </c>
      <c r="BQ267" s="145">
        <v>0</v>
      </c>
      <c r="BR267" s="145">
        <v>0</v>
      </c>
      <c r="BS267" s="145">
        <v>0</v>
      </c>
      <c r="BT267" s="145">
        <v>0</v>
      </c>
      <c r="BU267" s="145">
        <v>0</v>
      </c>
      <c r="BV267" s="145">
        <v>0</v>
      </c>
      <c r="BW267" s="145">
        <v>0</v>
      </c>
      <c r="BX267" s="145">
        <v>0</v>
      </c>
      <c r="BY267" s="145">
        <v>0</v>
      </c>
      <c r="BZ267" s="145">
        <v>0</v>
      </c>
      <c r="CA267" s="145">
        <v>0</v>
      </c>
      <c r="CB267" s="145">
        <v>0</v>
      </c>
      <c r="CC267" s="145">
        <v>0</v>
      </c>
      <c r="CD267" s="145">
        <v>0</v>
      </c>
      <c r="CE267" s="145">
        <v>0</v>
      </c>
      <c r="CF267" s="145">
        <v>0</v>
      </c>
      <c r="CG267" s="145">
        <v>0</v>
      </c>
      <c r="CH267" s="145">
        <v>0</v>
      </c>
      <c r="CI267" s="145">
        <v>0</v>
      </c>
      <c r="CJ267" s="145">
        <v>0</v>
      </c>
      <c r="CK267" s="145">
        <v>0</v>
      </c>
      <c r="CL267" s="145">
        <v>0</v>
      </c>
      <c r="CM267" s="145">
        <v>0</v>
      </c>
      <c r="CN267" s="145">
        <v>0</v>
      </c>
      <c r="CO267" s="145">
        <v>0</v>
      </c>
      <c r="CP267" s="145">
        <v>0</v>
      </c>
      <c r="CQ267" s="145">
        <v>0</v>
      </c>
      <c r="CR267" s="145">
        <v>0</v>
      </c>
      <c r="CS267" s="145">
        <v>0</v>
      </c>
      <c r="CT267" s="145">
        <v>0</v>
      </c>
      <c r="CU267" s="145">
        <v>0</v>
      </c>
      <c r="CV267" s="145">
        <v>0</v>
      </c>
      <c r="CW267" s="145">
        <v>0</v>
      </c>
      <c r="CX267" s="145">
        <v>0</v>
      </c>
      <c r="CY267" s="145">
        <v>0</v>
      </c>
      <c r="CZ267" s="145">
        <v>0</v>
      </c>
      <c r="DA267" s="145">
        <v>0</v>
      </c>
      <c r="DB267" s="145">
        <v>0</v>
      </c>
      <c r="DC267" s="145">
        <v>0</v>
      </c>
      <c r="DD267" s="145">
        <v>0</v>
      </c>
      <c r="DE267" s="145">
        <v>0</v>
      </c>
      <c r="DF267" s="145">
        <v>0</v>
      </c>
      <c r="DG267" s="145">
        <v>0</v>
      </c>
      <c r="DH267" s="145">
        <v>0</v>
      </c>
      <c r="DI267" s="145">
        <v>0</v>
      </c>
      <c r="DJ267" s="145">
        <v>0</v>
      </c>
      <c r="DK267" s="145">
        <v>0</v>
      </c>
      <c r="DL267" s="145">
        <v>0</v>
      </c>
      <c r="DM267" s="145">
        <v>0</v>
      </c>
      <c r="DN267" s="145">
        <v>0</v>
      </c>
      <c r="DO267" s="145">
        <v>0</v>
      </c>
      <c r="DP267" s="145">
        <v>0</v>
      </c>
      <c r="DQ267" s="145">
        <v>0</v>
      </c>
      <c r="DR267" s="145">
        <v>0</v>
      </c>
      <c r="DS267" s="145">
        <v>0</v>
      </c>
      <c r="DT267" s="145">
        <v>0</v>
      </c>
      <c r="DU267" s="145">
        <v>0</v>
      </c>
      <c r="DV267" s="145">
        <v>0</v>
      </c>
      <c r="DW267" s="145">
        <v>0</v>
      </c>
      <c r="DX267" s="145">
        <v>0</v>
      </c>
      <c r="DY267" s="145">
        <v>0</v>
      </c>
      <c r="DZ267" s="145">
        <v>0</v>
      </c>
      <c r="EA267" s="147">
        <v>11</v>
      </c>
    </row>
    <row r="268" spans="1:131" ht="60" x14ac:dyDescent="0.2">
      <c r="A268" s="144" t="s">
        <v>578</v>
      </c>
      <c r="B268" s="145">
        <v>0</v>
      </c>
      <c r="C268" s="145">
        <v>0</v>
      </c>
      <c r="D268" s="145">
        <v>0</v>
      </c>
      <c r="E268" s="145">
        <v>0</v>
      </c>
      <c r="F268" s="145">
        <v>0</v>
      </c>
      <c r="G268" s="145">
        <v>0</v>
      </c>
      <c r="H268" s="145">
        <v>0</v>
      </c>
      <c r="I268" s="145">
        <v>0</v>
      </c>
      <c r="J268" s="145">
        <v>340</v>
      </c>
      <c r="K268" s="145">
        <v>0</v>
      </c>
      <c r="L268" s="145">
        <v>0</v>
      </c>
      <c r="M268" s="145">
        <v>0</v>
      </c>
      <c r="N268" s="145">
        <v>0</v>
      </c>
      <c r="O268" s="145">
        <v>0</v>
      </c>
      <c r="P268" s="145">
        <v>0</v>
      </c>
      <c r="Q268" s="145">
        <v>0</v>
      </c>
      <c r="R268" s="145">
        <v>0</v>
      </c>
      <c r="S268" s="145">
        <v>0</v>
      </c>
      <c r="T268" s="145">
        <v>0</v>
      </c>
      <c r="U268" s="145">
        <v>0</v>
      </c>
      <c r="V268" s="145">
        <v>0</v>
      </c>
      <c r="W268" s="145">
        <v>0</v>
      </c>
      <c r="X268" s="145">
        <v>0</v>
      </c>
      <c r="Y268" s="145">
        <v>0</v>
      </c>
      <c r="Z268" s="145">
        <v>0</v>
      </c>
      <c r="AA268" s="145">
        <v>0</v>
      </c>
      <c r="AB268" s="145">
        <v>0</v>
      </c>
      <c r="AC268" s="145">
        <v>0</v>
      </c>
      <c r="AD268" s="145">
        <v>0</v>
      </c>
      <c r="AE268" s="145">
        <v>0</v>
      </c>
      <c r="AF268" s="145">
        <v>0</v>
      </c>
      <c r="AG268" s="145">
        <v>0</v>
      </c>
      <c r="AH268" s="145">
        <v>0</v>
      </c>
      <c r="AI268" s="145">
        <v>0</v>
      </c>
      <c r="AJ268" s="145">
        <v>0</v>
      </c>
      <c r="AK268" s="145">
        <v>0</v>
      </c>
      <c r="AL268" s="145">
        <v>0</v>
      </c>
      <c r="AM268" s="145">
        <v>0</v>
      </c>
      <c r="AN268" s="145">
        <v>0</v>
      </c>
      <c r="AO268" s="145">
        <v>0</v>
      </c>
      <c r="AP268" s="145">
        <v>0</v>
      </c>
      <c r="AQ268" s="145">
        <v>0</v>
      </c>
      <c r="AR268" s="145">
        <v>0</v>
      </c>
      <c r="AS268" s="145">
        <v>0</v>
      </c>
      <c r="AT268" s="145">
        <v>0</v>
      </c>
      <c r="AU268" s="145">
        <v>0</v>
      </c>
      <c r="AV268" s="145">
        <v>0</v>
      </c>
      <c r="AW268" s="145">
        <v>0</v>
      </c>
      <c r="AX268" s="145">
        <v>0</v>
      </c>
      <c r="AY268" s="145">
        <v>0</v>
      </c>
      <c r="AZ268" s="145">
        <v>0</v>
      </c>
      <c r="BA268" s="145">
        <v>0</v>
      </c>
      <c r="BB268" s="145">
        <v>0</v>
      </c>
      <c r="BC268" s="145">
        <v>0</v>
      </c>
      <c r="BD268" s="145">
        <v>0</v>
      </c>
      <c r="BE268" s="145">
        <v>0</v>
      </c>
      <c r="BF268" s="145">
        <v>0</v>
      </c>
      <c r="BG268" s="145">
        <v>0</v>
      </c>
      <c r="BH268" s="145">
        <v>0</v>
      </c>
      <c r="BI268" s="145">
        <v>0</v>
      </c>
      <c r="BJ268" s="145">
        <v>0</v>
      </c>
      <c r="BK268" s="145">
        <v>0</v>
      </c>
      <c r="BL268" s="145">
        <v>0</v>
      </c>
      <c r="BM268" s="145">
        <v>0</v>
      </c>
      <c r="BN268" s="145">
        <v>0</v>
      </c>
      <c r="BO268" s="145">
        <v>0</v>
      </c>
      <c r="BP268" s="145">
        <v>0</v>
      </c>
      <c r="BQ268" s="145">
        <v>0</v>
      </c>
      <c r="BR268" s="145">
        <v>0</v>
      </c>
      <c r="BS268" s="145">
        <v>0</v>
      </c>
      <c r="BT268" s="145">
        <v>0</v>
      </c>
      <c r="BU268" s="145">
        <v>0</v>
      </c>
      <c r="BV268" s="145">
        <v>0</v>
      </c>
      <c r="BW268" s="145">
        <v>0</v>
      </c>
      <c r="BX268" s="145">
        <v>0</v>
      </c>
      <c r="BY268" s="145">
        <v>0</v>
      </c>
      <c r="BZ268" s="145">
        <v>0</v>
      </c>
      <c r="CA268" s="145">
        <v>0</v>
      </c>
      <c r="CB268" s="145">
        <v>0</v>
      </c>
      <c r="CC268" s="145">
        <v>0</v>
      </c>
      <c r="CD268" s="145">
        <v>0</v>
      </c>
      <c r="CE268" s="145">
        <v>0</v>
      </c>
      <c r="CF268" s="145">
        <v>0</v>
      </c>
      <c r="CG268" s="145">
        <v>0</v>
      </c>
      <c r="CH268" s="145">
        <v>0</v>
      </c>
      <c r="CI268" s="145">
        <v>0</v>
      </c>
      <c r="CJ268" s="145">
        <v>0</v>
      </c>
      <c r="CK268" s="145">
        <v>0</v>
      </c>
      <c r="CL268" s="145">
        <v>0</v>
      </c>
      <c r="CM268" s="145">
        <v>0</v>
      </c>
      <c r="CN268" s="145">
        <v>0</v>
      </c>
      <c r="CO268" s="145">
        <v>0</v>
      </c>
      <c r="CP268" s="145">
        <v>0</v>
      </c>
      <c r="CQ268" s="145">
        <v>0</v>
      </c>
      <c r="CR268" s="145">
        <v>0</v>
      </c>
      <c r="CS268" s="145">
        <v>0</v>
      </c>
      <c r="CT268" s="145">
        <v>0</v>
      </c>
      <c r="CU268" s="145">
        <v>0</v>
      </c>
      <c r="CV268" s="145">
        <v>0</v>
      </c>
      <c r="CW268" s="145">
        <v>0</v>
      </c>
      <c r="CX268" s="145">
        <v>0</v>
      </c>
      <c r="CY268" s="145">
        <v>0</v>
      </c>
      <c r="CZ268" s="145">
        <v>0</v>
      </c>
      <c r="DA268" s="145">
        <v>0</v>
      </c>
      <c r="DB268" s="145">
        <v>0</v>
      </c>
      <c r="DC268" s="145">
        <v>0</v>
      </c>
      <c r="DD268" s="145">
        <v>0</v>
      </c>
      <c r="DE268" s="145">
        <v>0</v>
      </c>
      <c r="DF268" s="145">
        <v>0</v>
      </c>
      <c r="DG268" s="145">
        <v>0</v>
      </c>
      <c r="DH268" s="145">
        <v>0</v>
      </c>
      <c r="DI268" s="145">
        <v>0</v>
      </c>
      <c r="DJ268" s="145">
        <v>0</v>
      </c>
      <c r="DK268" s="145">
        <v>0</v>
      </c>
      <c r="DL268" s="145">
        <v>0</v>
      </c>
      <c r="DM268" s="145">
        <v>0</v>
      </c>
      <c r="DN268" s="145">
        <v>0</v>
      </c>
      <c r="DO268" s="145">
        <v>0</v>
      </c>
      <c r="DP268" s="145">
        <v>0</v>
      </c>
      <c r="DQ268" s="145">
        <v>0</v>
      </c>
      <c r="DR268" s="145">
        <v>0</v>
      </c>
      <c r="DS268" s="145">
        <v>0</v>
      </c>
      <c r="DT268" s="145">
        <v>0</v>
      </c>
      <c r="DU268" s="145">
        <v>0</v>
      </c>
      <c r="DV268" s="145">
        <v>0</v>
      </c>
      <c r="DW268" s="145">
        <v>0</v>
      </c>
      <c r="DX268" s="145">
        <v>0</v>
      </c>
      <c r="DY268" s="145">
        <v>0</v>
      </c>
      <c r="DZ268" s="145">
        <v>0</v>
      </c>
      <c r="EA268" s="147">
        <v>340</v>
      </c>
    </row>
    <row r="269" spans="1:131" ht="60" x14ac:dyDescent="0.2">
      <c r="A269" s="144" t="s">
        <v>579</v>
      </c>
      <c r="B269" s="145">
        <v>0</v>
      </c>
      <c r="C269" s="145">
        <v>0</v>
      </c>
      <c r="D269" s="145">
        <v>0</v>
      </c>
      <c r="E269" s="145">
        <v>0</v>
      </c>
      <c r="F269" s="145">
        <v>0</v>
      </c>
      <c r="G269" s="145">
        <v>0</v>
      </c>
      <c r="H269" s="145">
        <v>0</v>
      </c>
      <c r="I269" s="145">
        <v>0</v>
      </c>
      <c r="J269" s="145">
        <v>0</v>
      </c>
      <c r="K269" s="145">
        <v>148</v>
      </c>
      <c r="L269" s="145">
        <v>0</v>
      </c>
      <c r="M269" s="145">
        <v>0</v>
      </c>
      <c r="N269" s="145">
        <v>0</v>
      </c>
      <c r="O269" s="145">
        <v>0</v>
      </c>
      <c r="P269" s="145">
        <v>0</v>
      </c>
      <c r="Q269" s="145">
        <v>0</v>
      </c>
      <c r="R269" s="145">
        <v>0</v>
      </c>
      <c r="S269" s="145">
        <v>0</v>
      </c>
      <c r="T269" s="145">
        <v>0</v>
      </c>
      <c r="U269" s="145">
        <v>0</v>
      </c>
      <c r="V269" s="145">
        <v>0</v>
      </c>
      <c r="W269" s="145">
        <v>0</v>
      </c>
      <c r="X269" s="145">
        <v>0</v>
      </c>
      <c r="Y269" s="145">
        <v>0</v>
      </c>
      <c r="Z269" s="145">
        <v>0</v>
      </c>
      <c r="AA269" s="145">
        <v>0</v>
      </c>
      <c r="AB269" s="145">
        <v>0</v>
      </c>
      <c r="AC269" s="145">
        <v>0</v>
      </c>
      <c r="AD269" s="145">
        <v>0</v>
      </c>
      <c r="AE269" s="145">
        <v>0</v>
      </c>
      <c r="AF269" s="145">
        <v>0</v>
      </c>
      <c r="AG269" s="145">
        <v>0</v>
      </c>
      <c r="AH269" s="145">
        <v>0</v>
      </c>
      <c r="AI269" s="145">
        <v>0</v>
      </c>
      <c r="AJ269" s="145">
        <v>0</v>
      </c>
      <c r="AK269" s="145">
        <v>0</v>
      </c>
      <c r="AL269" s="145">
        <v>0</v>
      </c>
      <c r="AM269" s="145">
        <v>0</v>
      </c>
      <c r="AN269" s="145">
        <v>0</v>
      </c>
      <c r="AO269" s="145">
        <v>0</v>
      </c>
      <c r="AP269" s="145">
        <v>0</v>
      </c>
      <c r="AQ269" s="145">
        <v>0</v>
      </c>
      <c r="AR269" s="145">
        <v>0</v>
      </c>
      <c r="AS269" s="145">
        <v>0</v>
      </c>
      <c r="AT269" s="145">
        <v>0</v>
      </c>
      <c r="AU269" s="145">
        <v>0</v>
      </c>
      <c r="AV269" s="145">
        <v>0</v>
      </c>
      <c r="AW269" s="145">
        <v>0</v>
      </c>
      <c r="AX269" s="145">
        <v>0</v>
      </c>
      <c r="AY269" s="145">
        <v>0</v>
      </c>
      <c r="AZ269" s="145">
        <v>0</v>
      </c>
      <c r="BA269" s="145">
        <v>0</v>
      </c>
      <c r="BB269" s="145">
        <v>0</v>
      </c>
      <c r="BC269" s="145">
        <v>0</v>
      </c>
      <c r="BD269" s="145">
        <v>0</v>
      </c>
      <c r="BE269" s="145">
        <v>0</v>
      </c>
      <c r="BF269" s="145">
        <v>0</v>
      </c>
      <c r="BG269" s="145">
        <v>0</v>
      </c>
      <c r="BH269" s="145">
        <v>0</v>
      </c>
      <c r="BI269" s="145">
        <v>0</v>
      </c>
      <c r="BJ269" s="145">
        <v>0</v>
      </c>
      <c r="BK269" s="145">
        <v>0</v>
      </c>
      <c r="BL269" s="145">
        <v>0</v>
      </c>
      <c r="BM269" s="145">
        <v>0</v>
      </c>
      <c r="BN269" s="145">
        <v>0</v>
      </c>
      <c r="BO269" s="145">
        <v>0</v>
      </c>
      <c r="BP269" s="145">
        <v>0</v>
      </c>
      <c r="BQ269" s="145">
        <v>0</v>
      </c>
      <c r="BR269" s="145">
        <v>0</v>
      </c>
      <c r="BS269" s="145">
        <v>0</v>
      </c>
      <c r="BT269" s="145">
        <v>0</v>
      </c>
      <c r="BU269" s="145">
        <v>0</v>
      </c>
      <c r="BV269" s="145">
        <v>0</v>
      </c>
      <c r="BW269" s="145">
        <v>0</v>
      </c>
      <c r="BX269" s="145">
        <v>0</v>
      </c>
      <c r="BY269" s="145">
        <v>0</v>
      </c>
      <c r="BZ269" s="145">
        <v>0</v>
      </c>
      <c r="CA269" s="145">
        <v>0</v>
      </c>
      <c r="CB269" s="145">
        <v>0</v>
      </c>
      <c r="CC269" s="145">
        <v>0</v>
      </c>
      <c r="CD269" s="145">
        <v>0</v>
      </c>
      <c r="CE269" s="145">
        <v>0</v>
      </c>
      <c r="CF269" s="145">
        <v>0</v>
      </c>
      <c r="CG269" s="145">
        <v>0</v>
      </c>
      <c r="CH269" s="145">
        <v>0</v>
      </c>
      <c r="CI269" s="145">
        <v>0</v>
      </c>
      <c r="CJ269" s="145">
        <v>0</v>
      </c>
      <c r="CK269" s="145">
        <v>0</v>
      </c>
      <c r="CL269" s="145">
        <v>0</v>
      </c>
      <c r="CM269" s="145">
        <v>0</v>
      </c>
      <c r="CN269" s="145">
        <v>0</v>
      </c>
      <c r="CO269" s="145">
        <v>0</v>
      </c>
      <c r="CP269" s="145">
        <v>0</v>
      </c>
      <c r="CQ269" s="145">
        <v>0</v>
      </c>
      <c r="CR269" s="145">
        <v>0</v>
      </c>
      <c r="CS269" s="145">
        <v>0</v>
      </c>
      <c r="CT269" s="145">
        <v>0</v>
      </c>
      <c r="CU269" s="145">
        <v>0</v>
      </c>
      <c r="CV269" s="145">
        <v>0</v>
      </c>
      <c r="CW269" s="145">
        <v>0</v>
      </c>
      <c r="CX269" s="145">
        <v>0</v>
      </c>
      <c r="CY269" s="145">
        <v>0</v>
      </c>
      <c r="CZ269" s="145">
        <v>0</v>
      </c>
      <c r="DA269" s="145">
        <v>0</v>
      </c>
      <c r="DB269" s="145">
        <v>0</v>
      </c>
      <c r="DC269" s="145">
        <v>0</v>
      </c>
      <c r="DD269" s="145">
        <v>0</v>
      </c>
      <c r="DE269" s="145">
        <v>0</v>
      </c>
      <c r="DF269" s="145">
        <v>0</v>
      </c>
      <c r="DG269" s="145">
        <v>0</v>
      </c>
      <c r="DH269" s="145">
        <v>0</v>
      </c>
      <c r="DI269" s="145">
        <v>0</v>
      </c>
      <c r="DJ269" s="145">
        <v>0</v>
      </c>
      <c r="DK269" s="145">
        <v>0</v>
      </c>
      <c r="DL269" s="145">
        <v>0</v>
      </c>
      <c r="DM269" s="145">
        <v>0</v>
      </c>
      <c r="DN269" s="145">
        <v>0</v>
      </c>
      <c r="DO269" s="145">
        <v>0</v>
      </c>
      <c r="DP269" s="145">
        <v>0</v>
      </c>
      <c r="DQ269" s="145">
        <v>0</v>
      </c>
      <c r="DR269" s="145">
        <v>0</v>
      </c>
      <c r="DS269" s="145">
        <v>0</v>
      </c>
      <c r="DT269" s="145">
        <v>0</v>
      </c>
      <c r="DU269" s="145">
        <v>0</v>
      </c>
      <c r="DV269" s="145">
        <v>0</v>
      </c>
      <c r="DW269" s="145">
        <v>0</v>
      </c>
      <c r="DX269" s="145">
        <v>0</v>
      </c>
      <c r="DY269" s="145">
        <v>0</v>
      </c>
      <c r="DZ269" s="145">
        <v>0</v>
      </c>
      <c r="EA269" s="147">
        <v>148</v>
      </c>
    </row>
    <row r="270" spans="1:131" ht="60" x14ac:dyDescent="0.2">
      <c r="A270" s="144" t="s">
        <v>580</v>
      </c>
      <c r="B270" s="145">
        <v>0</v>
      </c>
      <c r="C270" s="145">
        <v>0</v>
      </c>
      <c r="D270" s="145">
        <v>0</v>
      </c>
      <c r="E270" s="145">
        <v>0</v>
      </c>
      <c r="F270" s="145">
        <v>0</v>
      </c>
      <c r="G270" s="145">
        <v>0</v>
      </c>
      <c r="H270" s="145">
        <v>0</v>
      </c>
      <c r="I270" s="145">
        <v>0</v>
      </c>
      <c r="J270" s="145">
        <v>0</v>
      </c>
      <c r="K270" s="145">
        <v>0</v>
      </c>
      <c r="L270" s="145">
        <v>81</v>
      </c>
      <c r="M270" s="145">
        <v>0</v>
      </c>
      <c r="N270" s="145">
        <v>0</v>
      </c>
      <c r="O270" s="145">
        <v>0</v>
      </c>
      <c r="P270" s="145">
        <v>0</v>
      </c>
      <c r="Q270" s="145">
        <v>0</v>
      </c>
      <c r="R270" s="145">
        <v>0</v>
      </c>
      <c r="S270" s="145">
        <v>0</v>
      </c>
      <c r="T270" s="145">
        <v>0</v>
      </c>
      <c r="U270" s="145">
        <v>0</v>
      </c>
      <c r="V270" s="145">
        <v>0</v>
      </c>
      <c r="W270" s="145">
        <v>0</v>
      </c>
      <c r="X270" s="145">
        <v>0</v>
      </c>
      <c r="Y270" s="145">
        <v>0</v>
      </c>
      <c r="Z270" s="145">
        <v>0</v>
      </c>
      <c r="AA270" s="145">
        <v>0</v>
      </c>
      <c r="AB270" s="145">
        <v>0</v>
      </c>
      <c r="AC270" s="145">
        <v>0</v>
      </c>
      <c r="AD270" s="145">
        <v>0</v>
      </c>
      <c r="AE270" s="145">
        <v>0</v>
      </c>
      <c r="AF270" s="145">
        <v>0</v>
      </c>
      <c r="AG270" s="145">
        <v>0</v>
      </c>
      <c r="AH270" s="145">
        <v>0</v>
      </c>
      <c r="AI270" s="145">
        <v>0</v>
      </c>
      <c r="AJ270" s="145">
        <v>0</v>
      </c>
      <c r="AK270" s="145">
        <v>0</v>
      </c>
      <c r="AL270" s="145">
        <v>0</v>
      </c>
      <c r="AM270" s="145">
        <v>0</v>
      </c>
      <c r="AN270" s="145">
        <v>0</v>
      </c>
      <c r="AO270" s="145">
        <v>0</v>
      </c>
      <c r="AP270" s="145">
        <v>0</v>
      </c>
      <c r="AQ270" s="145">
        <v>0</v>
      </c>
      <c r="AR270" s="145">
        <v>0</v>
      </c>
      <c r="AS270" s="145">
        <v>0</v>
      </c>
      <c r="AT270" s="145">
        <v>0</v>
      </c>
      <c r="AU270" s="145">
        <v>0</v>
      </c>
      <c r="AV270" s="145">
        <v>0</v>
      </c>
      <c r="AW270" s="145">
        <v>0</v>
      </c>
      <c r="AX270" s="145">
        <v>0</v>
      </c>
      <c r="AY270" s="145">
        <v>0</v>
      </c>
      <c r="AZ270" s="145">
        <v>0</v>
      </c>
      <c r="BA270" s="145">
        <v>0</v>
      </c>
      <c r="BB270" s="145">
        <v>0</v>
      </c>
      <c r="BC270" s="145">
        <v>0</v>
      </c>
      <c r="BD270" s="145">
        <v>0</v>
      </c>
      <c r="BE270" s="145">
        <v>0</v>
      </c>
      <c r="BF270" s="145">
        <v>0</v>
      </c>
      <c r="BG270" s="145">
        <v>0</v>
      </c>
      <c r="BH270" s="145">
        <v>0</v>
      </c>
      <c r="BI270" s="145">
        <v>0</v>
      </c>
      <c r="BJ270" s="145">
        <v>0</v>
      </c>
      <c r="BK270" s="145">
        <v>0</v>
      </c>
      <c r="BL270" s="145">
        <v>0</v>
      </c>
      <c r="BM270" s="145">
        <v>0</v>
      </c>
      <c r="BN270" s="145">
        <v>0</v>
      </c>
      <c r="BO270" s="145">
        <v>0</v>
      </c>
      <c r="BP270" s="145">
        <v>0</v>
      </c>
      <c r="BQ270" s="145">
        <v>0</v>
      </c>
      <c r="BR270" s="145">
        <v>0</v>
      </c>
      <c r="BS270" s="145">
        <v>0</v>
      </c>
      <c r="BT270" s="145">
        <v>0</v>
      </c>
      <c r="BU270" s="145">
        <v>0</v>
      </c>
      <c r="BV270" s="145">
        <v>0</v>
      </c>
      <c r="BW270" s="145">
        <v>0</v>
      </c>
      <c r="BX270" s="145">
        <v>0</v>
      </c>
      <c r="BY270" s="145">
        <v>0</v>
      </c>
      <c r="BZ270" s="145">
        <v>0</v>
      </c>
      <c r="CA270" s="145">
        <v>0</v>
      </c>
      <c r="CB270" s="145">
        <v>0</v>
      </c>
      <c r="CC270" s="145">
        <v>0</v>
      </c>
      <c r="CD270" s="145">
        <v>0</v>
      </c>
      <c r="CE270" s="145">
        <v>0</v>
      </c>
      <c r="CF270" s="145">
        <v>0</v>
      </c>
      <c r="CG270" s="145">
        <v>0</v>
      </c>
      <c r="CH270" s="145">
        <v>0</v>
      </c>
      <c r="CI270" s="145">
        <v>0</v>
      </c>
      <c r="CJ270" s="145">
        <v>0</v>
      </c>
      <c r="CK270" s="145">
        <v>0</v>
      </c>
      <c r="CL270" s="145">
        <v>0</v>
      </c>
      <c r="CM270" s="145">
        <v>0</v>
      </c>
      <c r="CN270" s="145">
        <v>0</v>
      </c>
      <c r="CO270" s="145">
        <v>0</v>
      </c>
      <c r="CP270" s="145">
        <v>0</v>
      </c>
      <c r="CQ270" s="145">
        <v>0</v>
      </c>
      <c r="CR270" s="145">
        <v>0</v>
      </c>
      <c r="CS270" s="145">
        <v>0</v>
      </c>
      <c r="CT270" s="145">
        <v>0</v>
      </c>
      <c r="CU270" s="145">
        <v>0</v>
      </c>
      <c r="CV270" s="145">
        <v>0</v>
      </c>
      <c r="CW270" s="145">
        <v>0</v>
      </c>
      <c r="CX270" s="145">
        <v>0</v>
      </c>
      <c r="CY270" s="145">
        <v>0</v>
      </c>
      <c r="CZ270" s="145">
        <v>0</v>
      </c>
      <c r="DA270" s="145">
        <v>0</v>
      </c>
      <c r="DB270" s="145">
        <v>0</v>
      </c>
      <c r="DC270" s="145">
        <v>0</v>
      </c>
      <c r="DD270" s="145">
        <v>0</v>
      </c>
      <c r="DE270" s="145">
        <v>0</v>
      </c>
      <c r="DF270" s="145">
        <v>0</v>
      </c>
      <c r="DG270" s="145">
        <v>0</v>
      </c>
      <c r="DH270" s="145">
        <v>0</v>
      </c>
      <c r="DI270" s="145">
        <v>0</v>
      </c>
      <c r="DJ270" s="145">
        <v>0</v>
      </c>
      <c r="DK270" s="145">
        <v>0</v>
      </c>
      <c r="DL270" s="145">
        <v>0</v>
      </c>
      <c r="DM270" s="145">
        <v>0</v>
      </c>
      <c r="DN270" s="145">
        <v>0</v>
      </c>
      <c r="DO270" s="145">
        <v>0</v>
      </c>
      <c r="DP270" s="145">
        <v>0</v>
      </c>
      <c r="DQ270" s="145">
        <v>0</v>
      </c>
      <c r="DR270" s="145">
        <v>0</v>
      </c>
      <c r="DS270" s="145">
        <v>0</v>
      </c>
      <c r="DT270" s="145">
        <v>0</v>
      </c>
      <c r="DU270" s="145">
        <v>0</v>
      </c>
      <c r="DV270" s="145">
        <v>0</v>
      </c>
      <c r="DW270" s="145">
        <v>0</v>
      </c>
      <c r="DX270" s="145">
        <v>0</v>
      </c>
      <c r="DY270" s="145">
        <v>0</v>
      </c>
      <c r="DZ270" s="145">
        <v>0</v>
      </c>
      <c r="EA270" s="147">
        <v>81</v>
      </c>
    </row>
    <row r="271" spans="1:131" ht="60" x14ac:dyDescent="0.2">
      <c r="A271" s="144" t="s">
        <v>581</v>
      </c>
      <c r="B271" s="145">
        <v>0</v>
      </c>
      <c r="C271" s="145">
        <v>0</v>
      </c>
      <c r="D271" s="145">
        <v>0</v>
      </c>
      <c r="E271" s="145">
        <v>0</v>
      </c>
      <c r="F271" s="145">
        <v>0</v>
      </c>
      <c r="G271" s="145">
        <v>0</v>
      </c>
      <c r="H271" s="145">
        <v>0</v>
      </c>
      <c r="I271" s="145">
        <v>0</v>
      </c>
      <c r="J271" s="145">
        <v>0</v>
      </c>
      <c r="K271" s="145">
        <v>0</v>
      </c>
      <c r="L271" s="145">
        <v>0</v>
      </c>
      <c r="M271" s="145">
        <v>82</v>
      </c>
      <c r="N271" s="145">
        <v>0</v>
      </c>
      <c r="O271" s="145">
        <v>0</v>
      </c>
      <c r="P271" s="145">
        <v>0</v>
      </c>
      <c r="Q271" s="145">
        <v>0</v>
      </c>
      <c r="R271" s="145">
        <v>0</v>
      </c>
      <c r="S271" s="145">
        <v>0</v>
      </c>
      <c r="T271" s="145">
        <v>0</v>
      </c>
      <c r="U271" s="145">
        <v>0</v>
      </c>
      <c r="V271" s="145">
        <v>0</v>
      </c>
      <c r="W271" s="145">
        <v>0</v>
      </c>
      <c r="X271" s="145">
        <v>0</v>
      </c>
      <c r="Y271" s="145">
        <v>0</v>
      </c>
      <c r="Z271" s="145">
        <v>0</v>
      </c>
      <c r="AA271" s="145">
        <v>0</v>
      </c>
      <c r="AB271" s="145">
        <v>0</v>
      </c>
      <c r="AC271" s="145">
        <v>0</v>
      </c>
      <c r="AD271" s="145">
        <v>0</v>
      </c>
      <c r="AE271" s="145">
        <v>0</v>
      </c>
      <c r="AF271" s="145">
        <v>0</v>
      </c>
      <c r="AG271" s="145">
        <v>0</v>
      </c>
      <c r="AH271" s="145">
        <v>0</v>
      </c>
      <c r="AI271" s="145">
        <v>0</v>
      </c>
      <c r="AJ271" s="145">
        <v>0</v>
      </c>
      <c r="AK271" s="145">
        <v>0</v>
      </c>
      <c r="AL271" s="145">
        <v>0</v>
      </c>
      <c r="AM271" s="145">
        <v>0</v>
      </c>
      <c r="AN271" s="145">
        <v>0</v>
      </c>
      <c r="AO271" s="145">
        <v>0</v>
      </c>
      <c r="AP271" s="145">
        <v>0</v>
      </c>
      <c r="AQ271" s="145">
        <v>0</v>
      </c>
      <c r="AR271" s="145">
        <v>0</v>
      </c>
      <c r="AS271" s="145">
        <v>0</v>
      </c>
      <c r="AT271" s="145">
        <v>0</v>
      </c>
      <c r="AU271" s="145">
        <v>0</v>
      </c>
      <c r="AV271" s="145">
        <v>0</v>
      </c>
      <c r="AW271" s="145">
        <v>0</v>
      </c>
      <c r="AX271" s="145">
        <v>0</v>
      </c>
      <c r="AY271" s="145">
        <v>0</v>
      </c>
      <c r="AZ271" s="145">
        <v>0</v>
      </c>
      <c r="BA271" s="145">
        <v>0</v>
      </c>
      <c r="BB271" s="145">
        <v>0</v>
      </c>
      <c r="BC271" s="145">
        <v>0</v>
      </c>
      <c r="BD271" s="145">
        <v>0</v>
      </c>
      <c r="BE271" s="145">
        <v>0</v>
      </c>
      <c r="BF271" s="145">
        <v>0</v>
      </c>
      <c r="BG271" s="145">
        <v>0</v>
      </c>
      <c r="BH271" s="145">
        <v>0</v>
      </c>
      <c r="BI271" s="145">
        <v>0</v>
      </c>
      <c r="BJ271" s="145">
        <v>0</v>
      </c>
      <c r="BK271" s="145">
        <v>0</v>
      </c>
      <c r="BL271" s="145">
        <v>0</v>
      </c>
      <c r="BM271" s="145">
        <v>0</v>
      </c>
      <c r="BN271" s="145">
        <v>0</v>
      </c>
      <c r="BO271" s="145">
        <v>0</v>
      </c>
      <c r="BP271" s="145">
        <v>0</v>
      </c>
      <c r="BQ271" s="145">
        <v>0</v>
      </c>
      <c r="BR271" s="145">
        <v>0</v>
      </c>
      <c r="BS271" s="145">
        <v>0</v>
      </c>
      <c r="BT271" s="145">
        <v>0</v>
      </c>
      <c r="BU271" s="145">
        <v>0</v>
      </c>
      <c r="BV271" s="145">
        <v>0</v>
      </c>
      <c r="BW271" s="145">
        <v>0</v>
      </c>
      <c r="BX271" s="145">
        <v>0</v>
      </c>
      <c r="BY271" s="145">
        <v>0</v>
      </c>
      <c r="BZ271" s="145">
        <v>0</v>
      </c>
      <c r="CA271" s="145">
        <v>0</v>
      </c>
      <c r="CB271" s="145">
        <v>0</v>
      </c>
      <c r="CC271" s="145">
        <v>0</v>
      </c>
      <c r="CD271" s="145">
        <v>0</v>
      </c>
      <c r="CE271" s="145">
        <v>0</v>
      </c>
      <c r="CF271" s="145">
        <v>0</v>
      </c>
      <c r="CG271" s="145">
        <v>0</v>
      </c>
      <c r="CH271" s="145">
        <v>0</v>
      </c>
      <c r="CI271" s="145">
        <v>0</v>
      </c>
      <c r="CJ271" s="145">
        <v>0</v>
      </c>
      <c r="CK271" s="145">
        <v>0</v>
      </c>
      <c r="CL271" s="145">
        <v>0</v>
      </c>
      <c r="CM271" s="145">
        <v>0</v>
      </c>
      <c r="CN271" s="145">
        <v>0</v>
      </c>
      <c r="CO271" s="145">
        <v>0</v>
      </c>
      <c r="CP271" s="145">
        <v>0</v>
      </c>
      <c r="CQ271" s="145">
        <v>0</v>
      </c>
      <c r="CR271" s="145">
        <v>0</v>
      </c>
      <c r="CS271" s="145">
        <v>0</v>
      </c>
      <c r="CT271" s="145">
        <v>0</v>
      </c>
      <c r="CU271" s="145">
        <v>0</v>
      </c>
      <c r="CV271" s="145">
        <v>0</v>
      </c>
      <c r="CW271" s="145">
        <v>0</v>
      </c>
      <c r="CX271" s="145">
        <v>0</v>
      </c>
      <c r="CY271" s="145">
        <v>0</v>
      </c>
      <c r="CZ271" s="145">
        <v>0</v>
      </c>
      <c r="DA271" s="145">
        <v>0</v>
      </c>
      <c r="DB271" s="145">
        <v>0</v>
      </c>
      <c r="DC271" s="145">
        <v>0</v>
      </c>
      <c r="DD271" s="145">
        <v>0</v>
      </c>
      <c r="DE271" s="145">
        <v>0</v>
      </c>
      <c r="DF271" s="145">
        <v>0</v>
      </c>
      <c r="DG271" s="145">
        <v>0</v>
      </c>
      <c r="DH271" s="145">
        <v>0</v>
      </c>
      <c r="DI271" s="145">
        <v>0</v>
      </c>
      <c r="DJ271" s="145">
        <v>0</v>
      </c>
      <c r="DK271" s="145">
        <v>0</v>
      </c>
      <c r="DL271" s="145">
        <v>0</v>
      </c>
      <c r="DM271" s="145">
        <v>0</v>
      </c>
      <c r="DN271" s="145">
        <v>0</v>
      </c>
      <c r="DO271" s="145">
        <v>0</v>
      </c>
      <c r="DP271" s="145">
        <v>0</v>
      </c>
      <c r="DQ271" s="145">
        <v>0</v>
      </c>
      <c r="DR271" s="145">
        <v>0</v>
      </c>
      <c r="DS271" s="145">
        <v>0</v>
      </c>
      <c r="DT271" s="145">
        <v>0</v>
      </c>
      <c r="DU271" s="145">
        <v>0</v>
      </c>
      <c r="DV271" s="145">
        <v>0</v>
      </c>
      <c r="DW271" s="145">
        <v>0</v>
      </c>
      <c r="DX271" s="145">
        <v>0</v>
      </c>
      <c r="DY271" s="145">
        <v>0</v>
      </c>
      <c r="DZ271" s="145">
        <v>0</v>
      </c>
      <c r="EA271" s="147">
        <v>82</v>
      </c>
    </row>
    <row r="272" spans="1:131" ht="60" x14ac:dyDescent="0.2">
      <c r="A272" s="144" t="s">
        <v>582</v>
      </c>
      <c r="B272" s="145">
        <v>0</v>
      </c>
      <c r="C272" s="145">
        <v>0</v>
      </c>
      <c r="D272" s="145">
        <v>0</v>
      </c>
      <c r="E272" s="145">
        <v>0</v>
      </c>
      <c r="F272" s="145">
        <v>0</v>
      </c>
      <c r="G272" s="145">
        <v>0</v>
      </c>
      <c r="H272" s="145">
        <v>0</v>
      </c>
      <c r="I272" s="145">
        <v>0</v>
      </c>
      <c r="J272" s="145">
        <v>0</v>
      </c>
      <c r="K272" s="145">
        <v>0</v>
      </c>
      <c r="L272" s="145">
        <v>0</v>
      </c>
      <c r="M272" s="145">
        <v>0</v>
      </c>
      <c r="N272" s="145">
        <v>75</v>
      </c>
      <c r="O272" s="145">
        <v>0</v>
      </c>
      <c r="P272" s="145">
        <v>0</v>
      </c>
      <c r="Q272" s="145">
        <v>0</v>
      </c>
      <c r="R272" s="145">
        <v>0</v>
      </c>
      <c r="S272" s="145">
        <v>0</v>
      </c>
      <c r="T272" s="145">
        <v>0</v>
      </c>
      <c r="U272" s="145">
        <v>0</v>
      </c>
      <c r="V272" s="145">
        <v>0</v>
      </c>
      <c r="W272" s="145">
        <v>0</v>
      </c>
      <c r="X272" s="145">
        <v>0</v>
      </c>
      <c r="Y272" s="145">
        <v>0</v>
      </c>
      <c r="Z272" s="145">
        <v>0</v>
      </c>
      <c r="AA272" s="145">
        <v>0</v>
      </c>
      <c r="AB272" s="145">
        <v>0</v>
      </c>
      <c r="AC272" s="145">
        <v>0</v>
      </c>
      <c r="AD272" s="145">
        <v>0</v>
      </c>
      <c r="AE272" s="145">
        <v>0</v>
      </c>
      <c r="AF272" s="145">
        <v>0</v>
      </c>
      <c r="AG272" s="145">
        <v>0</v>
      </c>
      <c r="AH272" s="145">
        <v>0</v>
      </c>
      <c r="AI272" s="145">
        <v>0</v>
      </c>
      <c r="AJ272" s="145">
        <v>0</v>
      </c>
      <c r="AK272" s="145">
        <v>0</v>
      </c>
      <c r="AL272" s="145">
        <v>0</v>
      </c>
      <c r="AM272" s="145">
        <v>0</v>
      </c>
      <c r="AN272" s="145">
        <v>0</v>
      </c>
      <c r="AO272" s="145">
        <v>0</v>
      </c>
      <c r="AP272" s="145">
        <v>0</v>
      </c>
      <c r="AQ272" s="145">
        <v>0</v>
      </c>
      <c r="AR272" s="145">
        <v>0</v>
      </c>
      <c r="AS272" s="145">
        <v>0</v>
      </c>
      <c r="AT272" s="145">
        <v>0</v>
      </c>
      <c r="AU272" s="145">
        <v>0</v>
      </c>
      <c r="AV272" s="145">
        <v>0</v>
      </c>
      <c r="AW272" s="145">
        <v>0</v>
      </c>
      <c r="AX272" s="145">
        <v>0</v>
      </c>
      <c r="AY272" s="145">
        <v>0</v>
      </c>
      <c r="AZ272" s="145">
        <v>0</v>
      </c>
      <c r="BA272" s="145">
        <v>0</v>
      </c>
      <c r="BB272" s="145">
        <v>0</v>
      </c>
      <c r="BC272" s="145">
        <v>0</v>
      </c>
      <c r="BD272" s="145">
        <v>0</v>
      </c>
      <c r="BE272" s="145">
        <v>0</v>
      </c>
      <c r="BF272" s="145">
        <v>0</v>
      </c>
      <c r="BG272" s="145">
        <v>0</v>
      </c>
      <c r="BH272" s="145">
        <v>0</v>
      </c>
      <c r="BI272" s="145">
        <v>0</v>
      </c>
      <c r="BJ272" s="145">
        <v>0</v>
      </c>
      <c r="BK272" s="145">
        <v>0</v>
      </c>
      <c r="BL272" s="145">
        <v>0</v>
      </c>
      <c r="BM272" s="145">
        <v>0</v>
      </c>
      <c r="BN272" s="145">
        <v>0</v>
      </c>
      <c r="BO272" s="145">
        <v>0</v>
      </c>
      <c r="BP272" s="145">
        <v>0</v>
      </c>
      <c r="BQ272" s="145">
        <v>0</v>
      </c>
      <c r="BR272" s="145">
        <v>0</v>
      </c>
      <c r="BS272" s="145">
        <v>0</v>
      </c>
      <c r="BT272" s="145">
        <v>0</v>
      </c>
      <c r="BU272" s="145">
        <v>0</v>
      </c>
      <c r="BV272" s="145">
        <v>0</v>
      </c>
      <c r="BW272" s="145">
        <v>0</v>
      </c>
      <c r="BX272" s="145">
        <v>0</v>
      </c>
      <c r="BY272" s="145">
        <v>0</v>
      </c>
      <c r="BZ272" s="145">
        <v>0</v>
      </c>
      <c r="CA272" s="145">
        <v>0</v>
      </c>
      <c r="CB272" s="145">
        <v>0</v>
      </c>
      <c r="CC272" s="145">
        <v>0</v>
      </c>
      <c r="CD272" s="145">
        <v>0</v>
      </c>
      <c r="CE272" s="145">
        <v>0</v>
      </c>
      <c r="CF272" s="145">
        <v>0</v>
      </c>
      <c r="CG272" s="145">
        <v>0</v>
      </c>
      <c r="CH272" s="145">
        <v>0</v>
      </c>
      <c r="CI272" s="145">
        <v>0</v>
      </c>
      <c r="CJ272" s="145">
        <v>0</v>
      </c>
      <c r="CK272" s="145">
        <v>0</v>
      </c>
      <c r="CL272" s="145">
        <v>0</v>
      </c>
      <c r="CM272" s="145">
        <v>0</v>
      </c>
      <c r="CN272" s="145">
        <v>0</v>
      </c>
      <c r="CO272" s="145">
        <v>0</v>
      </c>
      <c r="CP272" s="145">
        <v>0</v>
      </c>
      <c r="CQ272" s="145">
        <v>0</v>
      </c>
      <c r="CR272" s="145">
        <v>0</v>
      </c>
      <c r="CS272" s="145">
        <v>0</v>
      </c>
      <c r="CT272" s="145">
        <v>0</v>
      </c>
      <c r="CU272" s="145">
        <v>0</v>
      </c>
      <c r="CV272" s="145">
        <v>0</v>
      </c>
      <c r="CW272" s="145">
        <v>0</v>
      </c>
      <c r="CX272" s="145">
        <v>0</v>
      </c>
      <c r="CY272" s="145">
        <v>0</v>
      </c>
      <c r="CZ272" s="145">
        <v>0</v>
      </c>
      <c r="DA272" s="145">
        <v>0</v>
      </c>
      <c r="DB272" s="145">
        <v>0</v>
      </c>
      <c r="DC272" s="145">
        <v>0</v>
      </c>
      <c r="DD272" s="145">
        <v>0</v>
      </c>
      <c r="DE272" s="145">
        <v>0</v>
      </c>
      <c r="DF272" s="145">
        <v>0</v>
      </c>
      <c r="DG272" s="145">
        <v>0</v>
      </c>
      <c r="DH272" s="145">
        <v>0</v>
      </c>
      <c r="DI272" s="145">
        <v>0</v>
      </c>
      <c r="DJ272" s="145">
        <v>0</v>
      </c>
      <c r="DK272" s="145">
        <v>0</v>
      </c>
      <c r="DL272" s="145">
        <v>0</v>
      </c>
      <c r="DM272" s="145">
        <v>0</v>
      </c>
      <c r="DN272" s="145">
        <v>0</v>
      </c>
      <c r="DO272" s="145">
        <v>0</v>
      </c>
      <c r="DP272" s="145">
        <v>0</v>
      </c>
      <c r="DQ272" s="145">
        <v>0</v>
      </c>
      <c r="DR272" s="145">
        <v>0</v>
      </c>
      <c r="DS272" s="145">
        <v>0</v>
      </c>
      <c r="DT272" s="145">
        <v>0</v>
      </c>
      <c r="DU272" s="145">
        <v>0</v>
      </c>
      <c r="DV272" s="145">
        <v>0</v>
      </c>
      <c r="DW272" s="145">
        <v>0</v>
      </c>
      <c r="DX272" s="145">
        <v>0</v>
      </c>
      <c r="DY272" s="145">
        <v>0</v>
      </c>
      <c r="DZ272" s="145">
        <v>0</v>
      </c>
      <c r="EA272" s="147">
        <v>75</v>
      </c>
    </row>
    <row r="273" spans="1:131" ht="60" x14ac:dyDescent="0.2">
      <c r="A273" s="144" t="s">
        <v>583</v>
      </c>
      <c r="B273" s="145">
        <v>0</v>
      </c>
      <c r="C273" s="145">
        <v>0</v>
      </c>
      <c r="D273" s="145">
        <v>0</v>
      </c>
      <c r="E273" s="145">
        <v>0</v>
      </c>
      <c r="F273" s="145">
        <v>0</v>
      </c>
      <c r="G273" s="145">
        <v>0</v>
      </c>
      <c r="H273" s="145">
        <v>0</v>
      </c>
      <c r="I273" s="145">
        <v>0</v>
      </c>
      <c r="J273" s="145">
        <v>0</v>
      </c>
      <c r="K273" s="145">
        <v>0</v>
      </c>
      <c r="L273" s="145">
        <v>0</v>
      </c>
      <c r="M273" s="145">
        <v>0</v>
      </c>
      <c r="N273" s="145">
        <v>0</v>
      </c>
      <c r="O273" s="145">
        <v>109</v>
      </c>
      <c r="P273" s="145">
        <v>0</v>
      </c>
      <c r="Q273" s="145">
        <v>0</v>
      </c>
      <c r="R273" s="145">
        <v>0</v>
      </c>
      <c r="S273" s="145">
        <v>0</v>
      </c>
      <c r="T273" s="145">
        <v>0</v>
      </c>
      <c r="U273" s="145">
        <v>0</v>
      </c>
      <c r="V273" s="145">
        <v>0</v>
      </c>
      <c r="W273" s="145">
        <v>0</v>
      </c>
      <c r="X273" s="145">
        <v>0</v>
      </c>
      <c r="Y273" s="145">
        <v>0</v>
      </c>
      <c r="Z273" s="145">
        <v>0</v>
      </c>
      <c r="AA273" s="145">
        <v>0</v>
      </c>
      <c r="AB273" s="145">
        <v>0</v>
      </c>
      <c r="AC273" s="145">
        <v>0</v>
      </c>
      <c r="AD273" s="145">
        <v>0</v>
      </c>
      <c r="AE273" s="145">
        <v>0</v>
      </c>
      <c r="AF273" s="145">
        <v>0</v>
      </c>
      <c r="AG273" s="145">
        <v>0</v>
      </c>
      <c r="AH273" s="145">
        <v>0</v>
      </c>
      <c r="AI273" s="145">
        <v>0</v>
      </c>
      <c r="AJ273" s="145">
        <v>0</v>
      </c>
      <c r="AK273" s="145">
        <v>0</v>
      </c>
      <c r="AL273" s="145">
        <v>0</v>
      </c>
      <c r="AM273" s="145">
        <v>0</v>
      </c>
      <c r="AN273" s="145">
        <v>0</v>
      </c>
      <c r="AO273" s="145">
        <v>0</v>
      </c>
      <c r="AP273" s="145">
        <v>0</v>
      </c>
      <c r="AQ273" s="145">
        <v>0</v>
      </c>
      <c r="AR273" s="145">
        <v>0</v>
      </c>
      <c r="AS273" s="145">
        <v>0</v>
      </c>
      <c r="AT273" s="145">
        <v>0</v>
      </c>
      <c r="AU273" s="145">
        <v>0</v>
      </c>
      <c r="AV273" s="145">
        <v>0</v>
      </c>
      <c r="AW273" s="145">
        <v>0</v>
      </c>
      <c r="AX273" s="145">
        <v>0</v>
      </c>
      <c r="AY273" s="145">
        <v>0</v>
      </c>
      <c r="AZ273" s="145">
        <v>0</v>
      </c>
      <c r="BA273" s="145">
        <v>0</v>
      </c>
      <c r="BB273" s="145">
        <v>0</v>
      </c>
      <c r="BC273" s="145">
        <v>0</v>
      </c>
      <c r="BD273" s="145">
        <v>0</v>
      </c>
      <c r="BE273" s="145">
        <v>0</v>
      </c>
      <c r="BF273" s="145">
        <v>0</v>
      </c>
      <c r="BG273" s="145">
        <v>0</v>
      </c>
      <c r="BH273" s="145">
        <v>0</v>
      </c>
      <c r="BI273" s="145">
        <v>0</v>
      </c>
      <c r="BJ273" s="145">
        <v>0</v>
      </c>
      <c r="BK273" s="145">
        <v>0</v>
      </c>
      <c r="BL273" s="145">
        <v>0</v>
      </c>
      <c r="BM273" s="145">
        <v>0</v>
      </c>
      <c r="BN273" s="145">
        <v>0</v>
      </c>
      <c r="BO273" s="145">
        <v>0</v>
      </c>
      <c r="BP273" s="145">
        <v>0</v>
      </c>
      <c r="BQ273" s="145">
        <v>0</v>
      </c>
      <c r="BR273" s="145">
        <v>0</v>
      </c>
      <c r="BS273" s="145">
        <v>0</v>
      </c>
      <c r="BT273" s="145">
        <v>0</v>
      </c>
      <c r="BU273" s="145">
        <v>0</v>
      </c>
      <c r="BV273" s="145">
        <v>0</v>
      </c>
      <c r="BW273" s="145">
        <v>0</v>
      </c>
      <c r="BX273" s="145">
        <v>0</v>
      </c>
      <c r="BY273" s="145">
        <v>0</v>
      </c>
      <c r="BZ273" s="145">
        <v>0</v>
      </c>
      <c r="CA273" s="145">
        <v>0</v>
      </c>
      <c r="CB273" s="145">
        <v>0</v>
      </c>
      <c r="CC273" s="145">
        <v>0</v>
      </c>
      <c r="CD273" s="145">
        <v>0</v>
      </c>
      <c r="CE273" s="145">
        <v>0</v>
      </c>
      <c r="CF273" s="145">
        <v>0</v>
      </c>
      <c r="CG273" s="145">
        <v>0</v>
      </c>
      <c r="CH273" s="145">
        <v>0</v>
      </c>
      <c r="CI273" s="145">
        <v>0</v>
      </c>
      <c r="CJ273" s="145">
        <v>0</v>
      </c>
      <c r="CK273" s="145">
        <v>0</v>
      </c>
      <c r="CL273" s="145">
        <v>0</v>
      </c>
      <c r="CM273" s="145">
        <v>0</v>
      </c>
      <c r="CN273" s="145">
        <v>0</v>
      </c>
      <c r="CO273" s="145">
        <v>0</v>
      </c>
      <c r="CP273" s="145">
        <v>0</v>
      </c>
      <c r="CQ273" s="145">
        <v>0</v>
      </c>
      <c r="CR273" s="145">
        <v>0</v>
      </c>
      <c r="CS273" s="145">
        <v>0</v>
      </c>
      <c r="CT273" s="145">
        <v>0</v>
      </c>
      <c r="CU273" s="145">
        <v>0</v>
      </c>
      <c r="CV273" s="145">
        <v>0</v>
      </c>
      <c r="CW273" s="145">
        <v>0</v>
      </c>
      <c r="CX273" s="145">
        <v>0</v>
      </c>
      <c r="CY273" s="145">
        <v>0</v>
      </c>
      <c r="CZ273" s="145">
        <v>0</v>
      </c>
      <c r="DA273" s="145">
        <v>0</v>
      </c>
      <c r="DB273" s="145">
        <v>0</v>
      </c>
      <c r="DC273" s="145">
        <v>0</v>
      </c>
      <c r="DD273" s="145">
        <v>0</v>
      </c>
      <c r="DE273" s="145">
        <v>0</v>
      </c>
      <c r="DF273" s="145">
        <v>0</v>
      </c>
      <c r="DG273" s="145">
        <v>0</v>
      </c>
      <c r="DH273" s="145">
        <v>0</v>
      </c>
      <c r="DI273" s="145">
        <v>0</v>
      </c>
      <c r="DJ273" s="145">
        <v>0</v>
      </c>
      <c r="DK273" s="145">
        <v>0</v>
      </c>
      <c r="DL273" s="145">
        <v>0</v>
      </c>
      <c r="DM273" s="145">
        <v>0</v>
      </c>
      <c r="DN273" s="145">
        <v>0</v>
      </c>
      <c r="DO273" s="145">
        <v>0</v>
      </c>
      <c r="DP273" s="145">
        <v>0</v>
      </c>
      <c r="DQ273" s="145">
        <v>0</v>
      </c>
      <c r="DR273" s="145">
        <v>0</v>
      </c>
      <c r="DS273" s="145">
        <v>0</v>
      </c>
      <c r="DT273" s="145">
        <v>0</v>
      </c>
      <c r="DU273" s="145">
        <v>0</v>
      </c>
      <c r="DV273" s="145">
        <v>0</v>
      </c>
      <c r="DW273" s="145">
        <v>0</v>
      </c>
      <c r="DX273" s="145">
        <v>0</v>
      </c>
      <c r="DY273" s="145">
        <v>0</v>
      </c>
      <c r="DZ273" s="145">
        <v>0</v>
      </c>
      <c r="EA273" s="147">
        <v>109</v>
      </c>
    </row>
    <row r="274" spans="1:131" ht="72" x14ac:dyDescent="0.2">
      <c r="A274" s="144" t="s">
        <v>584</v>
      </c>
      <c r="B274" s="145">
        <v>0</v>
      </c>
      <c r="C274" s="145">
        <v>0</v>
      </c>
      <c r="D274" s="145">
        <v>0</v>
      </c>
      <c r="E274" s="145">
        <v>0</v>
      </c>
      <c r="F274" s="145">
        <v>0</v>
      </c>
      <c r="G274" s="145">
        <v>0</v>
      </c>
      <c r="H274" s="145">
        <v>0</v>
      </c>
      <c r="I274" s="145">
        <v>0</v>
      </c>
      <c r="J274" s="145">
        <v>0</v>
      </c>
      <c r="K274" s="145">
        <v>0</v>
      </c>
      <c r="L274" s="145">
        <v>0</v>
      </c>
      <c r="M274" s="145">
        <v>0</v>
      </c>
      <c r="N274" s="145">
        <v>0</v>
      </c>
      <c r="O274" s="145">
        <v>0</v>
      </c>
      <c r="P274" s="145">
        <v>208</v>
      </c>
      <c r="Q274" s="145">
        <v>0</v>
      </c>
      <c r="R274" s="145">
        <v>0</v>
      </c>
      <c r="S274" s="145">
        <v>0</v>
      </c>
      <c r="T274" s="145">
        <v>0</v>
      </c>
      <c r="U274" s="145">
        <v>0</v>
      </c>
      <c r="V274" s="145">
        <v>0</v>
      </c>
      <c r="W274" s="145">
        <v>0</v>
      </c>
      <c r="X274" s="145">
        <v>0</v>
      </c>
      <c r="Y274" s="145">
        <v>0</v>
      </c>
      <c r="Z274" s="145">
        <v>0</v>
      </c>
      <c r="AA274" s="145">
        <v>0</v>
      </c>
      <c r="AB274" s="145">
        <v>0</v>
      </c>
      <c r="AC274" s="145">
        <v>0</v>
      </c>
      <c r="AD274" s="145">
        <v>0</v>
      </c>
      <c r="AE274" s="145">
        <v>0</v>
      </c>
      <c r="AF274" s="145">
        <v>0</v>
      </c>
      <c r="AG274" s="145">
        <v>0</v>
      </c>
      <c r="AH274" s="145">
        <v>0</v>
      </c>
      <c r="AI274" s="145">
        <v>0</v>
      </c>
      <c r="AJ274" s="145">
        <v>0</v>
      </c>
      <c r="AK274" s="145">
        <v>0</v>
      </c>
      <c r="AL274" s="145">
        <v>0</v>
      </c>
      <c r="AM274" s="145">
        <v>0</v>
      </c>
      <c r="AN274" s="145">
        <v>0</v>
      </c>
      <c r="AO274" s="145">
        <v>0</v>
      </c>
      <c r="AP274" s="145">
        <v>0</v>
      </c>
      <c r="AQ274" s="145">
        <v>0</v>
      </c>
      <c r="AR274" s="145">
        <v>0</v>
      </c>
      <c r="AS274" s="145">
        <v>0</v>
      </c>
      <c r="AT274" s="145">
        <v>0</v>
      </c>
      <c r="AU274" s="145">
        <v>0</v>
      </c>
      <c r="AV274" s="145">
        <v>0</v>
      </c>
      <c r="AW274" s="145">
        <v>0</v>
      </c>
      <c r="AX274" s="145">
        <v>0</v>
      </c>
      <c r="AY274" s="145">
        <v>0</v>
      </c>
      <c r="AZ274" s="145">
        <v>0</v>
      </c>
      <c r="BA274" s="145">
        <v>0</v>
      </c>
      <c r="BB274" s="145">
        <v>0</v>
      </c>
      <c r="BC274" s="145">
        <v>0</v>
      </c>
      <c r="BD274" s="145">
        <v>0</v>
      </c>
      <c r="BE274" s="145">
        <v>0</v>
      </c>
      <c r="BF274" s="145">
        <v>0</v>
      </c>
      <c r="BG274" s="145">
        <v>0</v>
      </c>
      <c r="BH274" s="145">
        <v>0</v>
      </c>
      <c r="BI274" s="145">
        <v>0</v>
      </c>
      <c r="BJ274" s="145">
        <v>0</v>
      </c>
      <c r="BK274" s="145">
        <v>0</v>
      </c>
      <c r="BL274" s="145">
        <v>0</v>
      </c>
      <c r="BM274" s="145">
        <v>0</v>
      </c>
      <c r="BN274" s="145">
        <v>0</v>
      </c>
      <c r="BO274" s="145">
        <v>0</v>
      </c>
      <c r="BP274" s="145">
        <v>0</v>
      </c>
      <c r="BQ274" s="145">
        <v>0</v>
      </c>
      <c r="BR274" s="145">
        <v>0</v>
      </c>
      <c r="BS274" s="145">
        <v>0</v>
      </c>
      <c r="BT274" s="145">
        <v>0</v>
      </c>
      <c r="BU274" s="145">
        <v>0</v>
      </c>
      <c r="BV274" s="145">
        <v>0</v>
      </c>
      <c r="BW274" s="145">
        <v>0</v>
      </c>
      <c r="BX274" s="145">
        <v>0</v>
      </c>
      <c r="BY274" s="145">
        <v>0</v>
      </c>
      <c r="BZ274" s="145">
        <v>0</v>
      </c>
      <c r="CA274" s="145">
        <v>0</v>
      </c>
      <c r="CB274" s="145">
        <v>0</v>
      </c>
      <c r="CC274" s="145">
        <v>0</v>
      </c>
      <c r="CD274" s="145">
        <v>0</v>
      </c>
      <c r="CE274" s="145">
        <v>0</v>
      </c>
      <c r="CF274" s="145">
        <v>0</v>
      </c>
      <c r="CG274" s="145">
        <v>0</v>
      </c>
      <c r="CH274" s="145">
        <v>0</v>
      </c>
      <c r="CI274" s="145">
        <v>0</v>
      </c>
      <c r="CJ274" s="145">
        <v>0</v>
      </c>
      <c r="CK274" s="145">
        <v>0</v>
      </c>
      <c r="CL274" s="145">
        <v>0</v>
      </c>
      <c r="CM274" s="145">
        <v>0</v>
      </c>
      <c r="CN274" s="145">
        <v>0</v>
      </c>
      <c r="CO274" s="145">
        <v>0</v>
      </c>
      <c r="CP274" s="145">
        <v>0</v>
      </c>
      <c r="CQ274" s="145">
        <v>0</v>
      </c>
      <c r="CR274" s="145">
        <v>0</v>
      </c>
      <c r="CS274" s="145">
        <v>0</v>
      </c>
      <c r="CT274" s="145">
        <v>0</v>
      </c>
      <c r="CU274" s="145">
        <v>0</v>
      </c>
      <c r="CV274" s="145">
        <v>0</v>
      </c>
      <c r="CW274" s="145">
        <v>0</v>
      </c>
      <c r="CX274" s="145">
        <v>0</v>
      </c>
      <c r="CY274" s="145">
        <v>0</v>
      </c>
      <c r="CZ274" s="145">
        <v>0</v>
      </c>
      <c r="DA274" s="145">
        <v>0</v>
      </c>
      <c r="DB274" s="145">
        <v>0</v>
      </c>
      <c r="DC274" s="145">
        <v>0</v>
      </c>
      <c r="DD274" s="145">
        <v>0</v>
      </c>
      <c r="DE274" s="145">
        <v>0</v>
      </c>
      <c r="DF274" s="145">
        <v>0</v>
      </c>
      <c r="DG274" s="145">
        <v>0</v>
      </c>
      <c r="DH274" s="145">
        <v>0</v>
      </c>
      <c r="DI274" s="145">
        <v>0</v>
      </c>
      <c r="DJ274" s="145">
        <v>0</v>
      </c>
      <c r="DK274" s="145">
        <v>0</v>
      </c>
      <c r="DL274" s="145">
        <v>0</v>
      </c>
      <c r="DM274" s="145">
        <v>0</v>
      </c>
      <c r="DN274" s="145">
        <v>0</v>
      </c>
      <c r="DO274" s="145">
        <v>0</v>
      </c>
      <c r="DP274" s="145">
        <v>0</v>
      </c>
      <c r="DQ274" s="145">
        <v>0</v>
      </c>
      <c r="DR274" s="145">
        <v>0</v>
      </c>
      <c r="DS274" s="145">
        <v>0</v>
      </c>
      <c r="DT274" s="145">
        <v>0</v>
      </c>
      <c r="DU274" s="145">
        <v>0</v>
      </c>
      <c r="DV274" s="145">
        <v>0</v>
      </c>
      <c r="DW274" s="145">
        <v>0</v>
      </c>
      <c r="DX274" s="145">
        <v>0</v>
      </c>
      <c r="DY274" s="145">
        <v>0</v>
      </c>
      <c r="DZ274" s="145">
        <v>0</v>
      </c>
      <c r="EA274" s="147">
        <v>208</v>
      </c>
    </row>
    <row r="275" spans="1:131" ht="84" x14ac:dyDescent="0.2">
      <c r="A275" s="144" t="s">
        <v>585</v>
      </c>
      <c r="B275" s="145">
        <v>0</v>
      </c>
      <c r="C275" s="145">
        <v>0</v>
      </c>
      <c r="D275" s="145">
        <v>0</v>
      </c>
      <c r="E275" s="145">
        <v>0</v>
      </c>
      <c r="F275" s="145">
        <v>0</v>
      </c>
      <c r="G275" s="145">
        <v>0</v>
      </c>
      <c r="H275" s="145">
        <v>0</v>
      </c>
      <c r="I275" s="145">
        <v>0</v>
      </c>
      <c r="J275" s="145">
        <v>0</v>
      </c>
      <c r="K275" s="145">
        <v>0</v>
      </c>
      <c r="L275" s="145">
        <v>0</v>
      </c>
      <c r="M275" s="145">
        <v>0</v>
      </c>
      <c r="N275" s="145">
        <v>0</v>
      </c>
      <c r="O275" s="145">
        <v>0</v>
      </c>
      <c r="P275" s="145">
        <v>0</v>
      </c>
      <c r="Q275" s="145">
        <v>222</v>
      </c>
      <c r="R275" s="145">
        <v>0</v>
      </c>
      <c r="S275" s="145">
        <v>0</v>
      </c>
      <c r="T275" s="145">
        <v>0</v>
      </c>
      <c r="U275" s="145">
        <v>0</v>
      </c>
      <c r="V275" s="145">
        <v>0</v>
      </c>
      <c r="W275" s="145">
        <v>0</v>
      </c>
      <c r="X275" s="145">
        <v>0</v>
      </c>
      <c r="Y275" s="145">
        <v>0</v>
      </c>
      <c r="Z275" s="145">
        <v>0</v>
      </c>
      <c r="AA275" s="145">
        <v>0</v>
      </c>
      <c r="AB275" s="145">
        <v>0</v>
      </c>
      <c r="AC275" s="145">
        <v>0</v>
      </c>
      <c r="AD275" s="145">
        <v>0</v>
      </c>
      <c r="AE275" s="145">
        <v>0</v>
      </c>
      <c r="AF275" s="145">
        <v>0</v>
      </c>
      <c r="AG275" s="145">
        <v>0</v>
      </c>
      <c r="AH275" s="145">
        <v>0</v>
      </c>
      <c r="AI275" s="145">
        <v>0</v>
      </c>
      <c r="AJ275" s="145">
        <v>0</v>
      </c>
      <c r="AK275" s="145">
        <v>0</v>
      </c>
      <c r="AL275" s="145">
        <v>0</v>
      </c>
      <c r="AM275" s="145">
        <v>0</v>
      </c>
      <c r="AN275" s="145">
        <v>0</v>
      </c>
      <c r="AO275" s="145">
        <v>0</v>
      </c>
      <c r="AP275" s="145">
        <v>0</v>
      </c>
      <c r="AQ275" s="145">
        <v>0</v>
      </c>
      <c r="AR275" s="145">
        <v>0</v>
      </c>
      <c r="AS275" s="145">
        <v>0</v>
      </c>
      <c r="AT275" s="145">
        <v>0</v>
      </c>
      <c r="AU275" s="145">
        <v>0</v>
      </c>
      <c r="AV275" s="145">
        <v>0</v>
      </c>
      <c r="AW275" s="145">
        <v>0</v>
      </c>
      <c r="AX275" s="145">
        <v>0</v>
      </c>
      <c r="AY275" s="145">
        <v>0</v>
      </c>
      <c r="AZ275" s="145">
        <v>0</v>
      </c>
      <c r="BA275" s="145">
        <v>0</v>
      </c>
      <c r="BB275" s="145">
        <v>0</v>
      </c>
      <c r="BC275" s="145">
        <v>0</v>
      </c>
      <c r="BD275" s="145">
        <v>0</v>
      </c>
      <c r="BE275" s="145">
        <v>0</v>
      </c>
      <c r="BF275" s="145">
        <v>0</v>
      </c>
      <c r="BG275" s="145">
        <v>0</v>
      </c>
      <c r="BH275" s="145">
        <v>0</v>
      </c>
      <c r="BI275" s="145">
        <v>0</v>
      </c>
      <c r="BJ275" s="145">
        <v>0</v>
      </c>
      <c r="BK275" s="145">
        <v>0</v>
      </c>
      <c r="BL275" s="145">
        <v>0</v>
      </c>
      <c r="BM275" s="145">
        <v>0</v>
      </c>
      <c r="BN275" s="145">
        <v>0</v>
      </c>
      <c r="BO275" s="145">
        <v>0</v>
      </c>
      <c r="BP275" s="145">
        <v>0</v>
      </c>
      <c r="BQ275" s="145">
        <v>0</v>
      </c>
      <c r="BR275" s="145">
        <v>0</v>
      </c>
      <c r="BS275" s="145">
        <v>0</v>
      </c>
      <c r="BT275" s="145">
        <v>0</v>
      </c>
      <c r="BU275" s="145">
        <v>0</v>
      </c>
      <c r="BV275" s="145">
        <v>0</v>
      </c>
      <c r="BW275" s="145">
        <v>0</v>
      </c>
      <c r="BX275" s="145">
        <v>0</v>
      </c>
      <c r="BY275" s="145">
        <v>0</v>
      </c>
      <c r="BZ275" s="145">
        <v>0</v>
      </c>
      <c r="CA275" s="145">
        <v>0</v>
      </c>
      <c r="CB275" s="145">
        <v>0</v>
      </c>
      <c r="CC275" s="145">
        <v>0</v>
      </c>
      <c r="CD275" s="145">
        <v>0</v>
      </c>
      <c r="CE275" s="145">
        <v>0</v>
      </c>
      <c r="CF275" s="145">
        <v>0</v>
      </c>
      <c r="CG275" s="145">
        <v>0</v>
      </c>
      <c r="CH275" s="145">
        <v>0</v>
      </c>
      <c r="CI275" s="145">
        <v>0</v>
      </c>
      <c r="CJ275" s="145">
        <v>0</v>
      </c>
      <c r="CK275" s="145">
        <v>0</v>
      </c>
      <c r="CL275" s="145">
        <v>0</v>
      </c>
      <c r="CM275" s="145">
        <v>0</v>
      </c>
      <c r="CN275" s="145">
        <v>0</v>
      </c>
      <c r="CO275" s="145">
        <v>0</v>
      </c>
      <c r="CP275" s="145">
        <v>0</v>
      </c>
      <c r="CQ275" s="145">
        <v>0</v>
      </c>
      <c r="CR275" s="145">
        <v>0</v>
      </c>
      <c r="CS275" s="145">
        <v>0</v>
      </c>
      <c r="CT275" s="145">
        <v>0</v>
      </c>
      <c r="CU275" s="145">
        <v>0</v>
      </c>
      <c r="CV275" s="145">
        <v>0</v>
      </c>
      <c r="CW275" s="145">
        <v>0</v>
      </c>
      <c r="CX275" s="145">
        <v>0</v>
      </c>
      <c r="CY275" s="145">
        <v>0</v>
      </c>
      <c r="CZ275" s="145">
        <v>0</v>
      </c>
      <c r="DA275" s="145">
        <v>0</v>
      </c>
      <c r="DB275" s="145">
        <v>0</v>
      </c>
      <c r="DC275" s="145">
        <v>0</v>
      </c>
      <c r="DD275" s="145">
        <v>0</v>
      </c>
      <c r="DE275" s="145">
        <v>0</v>
      </c>
      <c r="DF275" s="145">
        <v>0</v>
      </c>
      <c r="DG275" s="145">
        <v>0</v>
      </c>
      <c r="DH275" s="145">
        <v>0</v>
      </c>
      <c r="DI275" s="145">
        <v>0</v>
      </c>
      <c r="DJ275" s="145">
        <v>0</v>
      </c>
      <c r="DK275" s="145">
        <v>0</v>
      </c>
      <c r="DL275" s="145">
        <v>0</v>
      </c>
      <c r="DM275" s="145">
        <v>0</v>
      </c>
      <c r="DN275" s="145">
        <v>0</v>
      </c>
      <c r="DO275" s="145">
        <v>0</v>
      </c>
      <c r="DP275" s="145">
        <v>0</v>
      </c>
      <c r="DQ275" s="145">
        <v>0</v>
      </c>
      <c r="DR275" s="145">
        <v>0</v>
      </c>
      <c r="DS275" s="145">
        <v>0</v>
      </c>
      <c r="DT275" s="145">
        <v>0</v>
      </c>
      <c r="DU275" s="145">
        <v>0</v>
      </c>
      <c r="DV275" s="145">
        <v>0</v>
      </c>
      <c r="DW275" s="145">
        <v>0</v>
      </c>
      <c r="DX275" s="145">
        <v>0</v>
      </c>
      <c r="DY275" s="145">
        <v>0</v>
      </c>
      <c r="DZ275" s="145">
        <v>0</v>
      </c>
      <c r="EA275" s="147">
        <v>222</v>
      </c>
    </row>
    <row r="276" spans="1:131" ht="48" x14ac:dyDescent="0.2">
      <c r="A276" s="144" t="s">
        <v>586</v>
      </c>
      <c r="B276" s="145">
        <v>0</v>
      </c>
      <c r="C276" s="145">
        <v>0</v>
      </c>
      <c r="D276" s="145">
        <v>0</v>
      </c>
      <c r="E276" s="145">
        <v>0</v>
      </c>
      <c r="F276" s="145">
        <v>0</v>
      </c>
      <c r="G276" s="145">
        <v>0</v>
      </c>
      <c r="H276" s="145">
        <v>0</v>
      </c>
      <c r="I276" s="145">
        <v>0</v>
      </c>
      <c r="J276" s="145">
        <v>0</v>
      </c>
      <c r="K276" s="145">
        <v>0</v>
      </c>
      <c r="L276" s="145">
        <v>0</v>
      </c>
      <c r="M276" s="145">
        <v>0</v>
      </c>
      <c r="N276" s="145">
        <v>0</v>
      </c>
      <c r="O276" s="145">
        <v>0</v>
      </c>
      <c r="P276" s="145">
        <v>0</v>
      </c>
      <c r="Q276" s="145">
        <v>0</v>
      </c>
      <c r="R276" s="145">
        <v>28</v>
      </c>
      <c r="S276" s="145">
        <v>0</v>
      </c>
      <c r="T276" s="145">
        <v>0</v>
      </c>
      <c r="U276" s="145">
        <v>0</v>
      </c>
      <c r="V276" s="145">
        <v>0</v>
      </c>
      <c r="W276" s="145">
        <v>0</v>
      </c>
      <c r="X276" s="145">
        <v>0</v>
      </c>
      <c r="Y276" s="145">
        <v>0</v>
      </c>
      <c r="Z276" s="145">
        <v>0</v>
      </c>
      <c r="AA276" s="145">
        <v>0</v>
      </c>
      <c r="AB276" s="145">
        <v>0</v>
      </c>
      <c r="AC276" s="145">
        <v>0</v>
      </c>
      <c r="AD276" s="145">
        <v>0</v>
      </c>
      <c r="AE276" s="145">
        <v>0</v>
      </c>
      <c r="AF276" s="145">
        <v>0</v>
      </c>
      <c r="AG276" s="145">
        <v>0</v>
      </c>
      <c r="AH276" s="145">
        <v>0</v>
      </c>
      <c r="AI276" s="145">
        <v>0</v>
      </c>
      <c r="AJ276" s="145">
        <v>0</v>
      </c>
      <c r="AK276" s="145">
        <v>0</v>
      </c>
      <c r="AL276" s="145">
        <v>0</v>
      </c>
      <c r="AM276" s="145">
        <v>0</v>
      </c>
      <c r="AN276" s="145">
        <v>0</v>
      </c>
      <c r="AO276" s="145">
        <v>0</v>
      </c>
      <c r="AP276" s="145">
        <v>0</v>
      </c>
      <c r="AQ276" s="145">
        <v>0</v>
      </c>
      <c r="AR276" s="145">
        <v>0</v>
      </c>
      <c r="AS276" s="145">
        <v>0</v>
      </c>
      <c r="AT276" s="145">
        <v>0</v>
      </c>
      <c r="AU276" s="145">
        <v>0</v>
      </c>
      <c r="AV276" s="145">
        <v>0</v>
      </c>
      <c r="AW276" s="145">
        <v>0</v>
      </c>
      <c r="AX276" s="145">
        <v>0</v>
      </c>
      <c r="AY276" s="145">
        <v>0</v>
      </c>
      <c r="AZ276" s="145">
        <v>0</v>
      </c>
      <c r="BA276" s="145">
        <v>0</v>
      </c>
      <c r="BB276" s="145">
        <v>0</v>
      </c>
      <c r="BC276" s="145">
        <v>0</v>
      </c>
      <c r="BD276" s="145">
        <v>0</v>
      </c>
      <c r="BE276" s="145">
        <v>0</v>
      </c>
      <c r="BF276" s="145">
        <v>0</v>
      </c>
      <c r="BG276" s="145">
        <v>0</v>
      </c>
      <c r="BH276" s="145">
        <v>0</v>
      </c>
      <c r="BI276" s="145">
        <v>0</v>
      </c>
      <c r="BJ276" s="145">
        <v>0</v>
      </c>
      <c r="BK276" s="145">
        <v>0</v>
      </c>
      <c r="BL276" s="145">
        <v>0</v>
      </c>
      <c r="BM276" s="145">
        <v>0</v>
      </c>
      <c r="BN276" s="145">
        <v>0</v>
      </c>
      <c r="BO276" s="145">
        <v>0</v>
      </c>
      <c r="BP276" s="145">
        <v>0</v>
      </c>
      <c r="BQ276" s="145">
        <v>0</v>
      </c>
      <c r="BR276" s="145">
        <v>0</v>
      </c>
      <c r="BS276" s="145">
        <v>0</v>
      </c>
      <c r="BT276" s="145">
        <v>0</v>
      </c>
      <c r="BU276" s="145">
        <v>0</v>
      </c>
      <c r="BV276" s="145">
        <v>0</v>
      </c>
      <c r="BW276" s="145">
        <v>0</v>
      </c>
      <c r="BX276" s="145">
        <v>0</v>
      </c>
      <c r="BY276" s="145">
        <v>0</v>
      </c>
      <c r="BZ276" s="145">
        <v>0</v>
      </c>
      <c r="CA276" s="145">
        <v>0</v>
      </c>
      <c r="CB276" s="145">
        <v>0</v>
      </c>
      <c r="CC276" s="145">
        <v>0</v>
      </c>
      <c r="CD276" s="145">
        <v>0</v>
      </c>
      <c r="CE276" s="145">
        <v>0</v>
      </c>
      <c r="CF276" s="145">
        <v>0</v>
      </c>
      <c r="CG276" s="145">
        <v>0</v>
      </c>
      <c r="CH276" s="145">
        <v>0</v>
      </c>
      <c r="CI276" s="145">
        <v>0</v>
      </c>
      <c r="CJ276" s="145">
        <v>0</v>
      </c>
      <c r="CK276" s="145">
        <v>0</v>
      </c>
      <c r="CL276" s="145">
        <v>0</v>
      </c>
      <c r="CM276" s="145">
        <v>0</v>
      </c>
      <c r="CN276" s="145">
        <v>0</v>
      </c>
      <c r="CO276" s="145">
        <v>0</v>
      </c>
      <c r="CP276" s="145">
        <v>0</v>
      </c>
      <c r="CQ276" s="145">
        <v>0</v>
      </c>
      <c r="CR276" s="145">
        <v>0</v>
      </c>
      <c r="CS276" s="145">
        <v>0</v>
      </c>
      <c r="CT276" s="145">
        <v>0</v>
      </c>
      <c r="CU276" s="145">
        <v>0</v>
      </c>
      <c r="CV276" s="145">
        <v>0</v>
      </c>
      <c r="CW276" s="145">
        <v>0</v>
      </c>
      <c r="CX276" s="145">
        <v>0</v>
      </c>
      <c r="CY276" s="145">
        <v>0</v>
      </c>
      <c r="CZ276" s="145">
        <v>0</v>
      </c>
      <c r="DA276" s="145">
        <v>0</v>
      </c>
      <c r="DB276" s="145">
        <v>0</v>
      </c>
      <c r="DC276" s="145">
        <v>0</v>
      </c>
      <c r="DD276" s="145">
        <v>0</v>
      </c>
      <c r="DE276" s="145">
        <v>0</v>
      </c>
      <c r="DF276" s="145">
        <v>0</v>
      </c>
      <c r="DG276" s="145">
        <v>0</v>
      </c>
      <c r="DH276" s="145">
        <v>0</v>
      </c>
      <c r="DI276" s="145">
        <v>0</v>
      </c>
      <c r="DJ276" s="145">
        <v>0</v>
      </c>
      <c r="DK276" s="145">
        <v>0</v>
      </c>
      <c r="DL276" s="145">
        <v>0</v>
      </c>
      <c r="DM276" s="145">
        <v>0</v>
      </c>
      <c r="DN276" s="145">
        <v>0</v>
      </c>
      <c r="DO276" s="145">
        <v>0</v>
      </c>
      <c r="DP276" s="145">
        <v>0</v>
      </c>
      <c r="DQ276" s="145">
        <v>0</v>
      </c>
      <c r="DR276" s="145">
        <v>0</v>
      </c>
      <c r="DS276" s="145">
        <v>0</v>
      </c>
      <c r="DT276" s="145">
        <v>0</v>
      </c>
      <c r="DU276" s="145">
        <v>0</v>
      </c>
      <c r="DV276" s="145">
        <v>0</v>
      </c>
      <c r="DW276" s="145">
        <v>0</v>
      </c>
      <c r="DX276" s="145">
        <v>0</v>
      </c>
      <c r="DY276" s="145">
        <v>0</v>
      </c>
      <c r="DZ276" s="145">
        <v>0</v>
      </c>
      <c r="EA276" s="147">
        <v>28</v>
      </c>
    </row>
    <row r="277" spans="1:131" ht="48" x14ac:dyDescent="0.2">
      <c r="A277" s="144" t="s">
        <v>587</v>
      </c>
      <c r="B277" s="145">
        <v>0</v>
      </c>
      <c r="C277" s="145">
        <v>0</v>
      </c>
      <c r="D277" s="145">
        <v>0</v>
      </c>
      <c r="E277" s="145">
        <v>0</v>
      </c>
      <c r="F277" s="145">
        <v>0</v>
      </c>
      <c r="G277" s="145">
        <v>0</v>
      </c>
      <c r="H277" s="145">
        <v>0</v>
      </c>
      <c r="I277" s="145">
        <v>0</v>
      </c>
      <c r="J277" s="145">
        <v>0</v>
      </c>
      <c r="K277" s="145">
        <v>0</v>
      </c>
      <c r="L277" s="145">
        <v>0</v>
      </c>
      <c r="M277" s="145">
        <v>0</v>
      </c>
      <c r="N277" s="145">
        <v>0</v>
      </c>
      <c r="O277" s="145">
        <v>0</v>
      </c>
      <c r="P277" s="145">
        <v>0</v>
      </c>
      <c r="Q277" s="145">
        <v>0</v>
      </c>
      <c r="R277" s="145">
        <v>0</v>
      </c>
      <c r="S277" s="145">
        <v>94</v>
      </c>
      <c r="T277" s="145">
        <v>0</v>
      </c>
      <c r="U277" s="145">
        <v>0</v>
      </c>
      <c r="V277" s="145">
        <v>0</v>
      </c>
      <c r="W277" s="145">
        <v>0</v>
      </c>
      <c r="X277" s="145">
        <v>0</v>
      </c>
      <c r="Y277" s="145">
        <v>0</v>
      </c>
      <c r="Z277" s="145">
        <v>0</v>
      </c>
      <c r="AA277" s="145">
        <v>0</v>
      </c>
      <c r="AB277" s="145">
        <v>0</v>
      </c>
      <c r="AC277" s="145">
        <v>0</v>
      </c>
      <c r="AD277" s="145">
        <v>0</v>
      </c>
      <c r="AE277" s="145">
        <v>0</v>
      </c>
      <c r="AF277" s="145">
        <v>0</v>
      </c>
      <c r="AG277" s="145">
        <v>0</v>
      </c>
      <c r="AH277" s="145">
        <v>0</v>
      </c>
      <c r="AI277" s="145">
        <v>0</v>
      </c>
      <c r="AJ277" s="145">
        <v>0</v>
      </c>
      <c r="AK277" s="145">
        <v>0</v>
      </c>
      <c r="AL277" s="145">
        <v>0</v>
      </c>
      <c r="AM277" s="145">
        <v>0</v>
      </c>
      <c r="AN277" s="145">
        <v>0</v>
      </c>
      <c r="AO277" s="145">
        <v>0</v>
      </c>
      <c r="AP277" s="145">
        <v>0</v>
      </c>
      <c r="AQ277" s="145">
        <v>0</v>
      </c>
      <c r="AR277" s="145">
        <v>0</v>
      </c>
      <c r="AS277" s="145">
        <v>0</v>
      </c>
      <c r="AT277" s="145">
        <v>0</v>
      </c>
      <c r="AU277" s="145">
        <v>0</v>
      </c>
      <c r="AV277" s="145">
        <v>0</v>
      </c>
      <c r="AW277" s="145">
        <v>0</v>
      </c>
      <c r="AX277" s="145">
        <v>0</v>
      </c>
      <c r="AY277" s="145">
        <v>0</v>
      </c>
      <c r="AZ277" s="145">
        <v>0</v>
      </c>
      <c r="BA277" s="145">
        <v>0</v>
      </c>
      <c r="BB277" s="145">
        <v>0</v>
      </c>
      <c r="BC277" s="145">
        <v>0</v>
      </c>
      <c r="BD277" s="145">
        <v>0</v>
      </c>
      <c r="BE277" s="145">
        <v>0</v>
      </c>
      <c r="BF277" s="145">
        <v>0</v>
      </c>
      <c r="BG277" s="145">
        <v>0</v>
      </c>
      <c r="BH277" s="145">
        <v>0</v>
      </c>
      <c r="BI277" s="145">
        <v>0</v>
      </c>
      <c r="BJ277" s="145">
        <v>0</v>
      </c>
      <c r="BK277" s="145">
        <v>0</v>
      </c>
      <c r="BL277" s="145">
        <v>0</v>
      </c>
      <c r="BM277" s="145">
        <v>0</v>
      </c>
      <c r="BN277" s="145">
        <v>0</v>
      </c>
      <c r="BO277" s="145">
        <v>0</v>
      </c>
      <c r="BP277" s="145">
        <v>0</v>
      </c>
      <c r="BQ277" s="145">
        <v>0</v>
      </c>
      <c r="BR277" s="145">
        <v>0</v>
      </c>
      <c r="BS277" s="145">
        <v>0</v>
      </c>
      <c r="BT277" s="145">
        <v>0</v>
      </c>
      <c r="BU277" s="145">
        <v>0</v>
      </c>
      <c r="BV277" s="145">
        <v>0</v>
      </c>
      <c r="BW277" s="145">
        <v>0</v>
      </c>
      <c r="BX277" s="145">
        <v>0</v>
      </c>
      <c r="BY277" s="145">
        <v>0</v>
      </c>
      <c r="BZ277" s="145">
        <v>0</v>
      </c>
      <c r="CA277" s="145">
        <v>0</v>
      </c>
      <c r="CB277" s="145">
        <v>0</v>
      </c>
      <c r="CC277" s="145">
        <v>0</v>
      </c>
      <c r="CD277" s="145">
        <v>0</v>
      </c>
      <c r="CE277" s="145">
        <v>0</v>
      </c>
      <c r="CF277" s="145">
        <v>0</v>
      </c>
      <c r="CG277" s="145">
        <v>0</v>
      </c>
      <c r="CH277" s="145">
        <v>0</v>
      </c>
      <c r="CI277" s="145">
        <v>0</v>
      </c>
      <c r="CJ277" s="145">
        <v>0</v>
      </c>
      <c r="CK277" s="145">
        <v>0</v>
      </c>
      <c r="CL277" s="145">
        <v>0</v>
      </c>
      <c r="CM277" s="145">
        <v>0</v>
      </c>
      <c r="CN277" s="145">
        <v>0</v>
      </c>
      <c r="CO277" s="145">
        <v>0</v>
      </c>
      <c r="CP277" s="145">
        <v>0</v>
      </c>
      <c r="CQ277" s="145">
        <v>0</v>
      </c>
      <c r="CR277" s="145">
        <v>0</v>
      </c>
      <c r="CS277" s="145">
        <v>0</v>
      </c>
      <c r="CT277" s="145">
        <v>0</v>
      </c>
      <c r="CU277" s="145">
        <v>0</v>
      </c>
      <c r="CV277" s="145">
        <v>0</v>
      </c>
      <c r="CW277" s="145">
        <v>0</v>
      </c>
      <c r="CX277" s="145">
        <v>0</v>
      </c>
      <c r="CY277" s="145">
        <v>0</v>
      </c>
      <c r="CZ277" s="145">
        <v>0</v>
      </c>
      <c r="DA277" s="145">
        <v>0</v>
      </c>
      <c r="DB277" s="145">
        <v>0</v>
      </c>
      <c r="DC277" s="145">
        <v>0</v>
      </c>
      <c r="DD277" s="145">
        <v>0</v>
      </c>
      <c r="DE277" s="145">
        <v>0</v>
      </c>
      <c r="DF277" s="145">
        <v>0</v>
      </c>
      <c r="DG277" s="145">
        <v>0</v>
      </c>
      <c r="DH277" s="145">
        <v>0</v>
      </c>
      <c r="DI277" s="145">
        <v>0</v>
      </c>
      <c r="DJ277" s="145">
        <v>0</v>
      </c>
      <c r="DK277" s="145">
        <v>0</v>
      </c>
      <c r="DL277" s="145">
        <v>0</v>
      </c>
      <c r="DM277" s="145">
        <v>0</v>
      </c>
      <c r="DN277" s="145">
        <v>0</v>
      </c>
      <c r="DO277" s="145">
        <v>0</v>
      </c>
      <c r="DP277" s="145">
        <v>0</v>
      </c>
      <c r="DQ277" s="145">
        <v>0</v>
      </c>
      <c r="DR277" s="145">
        <v>0</v>
      </c>
      <c r="DS277" s="145">
        <v>0</v>
      </c>
      <c r="DT277" s="145">
        <v>0</v>
      </c>
      <c r="DU277" s="145">
        <v>0</v>
      </c>
      <c r="DV277" s="145">
        <v>0</v>
      </c>
      <c r="DW277" s="145">
        <v>0</v>
      </c>
      <c r="DX277" s="145">
        <v>0</v>
      </c>
      <c r="DY277" s="145">
        <v>0</v>
      </c>
      <c r="DZ277" s="145">
        <v>0</v>
      </c>
      <c r="EA277" s="147">
        <v>94</v>
      </c>
    </row>
    <row r="278" spans="1:131" ht="48" x14ac:dyDescent="0.2">
      <c r="A278" s="144" t="s">
        <v>588</v>
      </c>
      <c r="B278" s="145">
        <v>0</v>
      </c>
      <c r="C278" s="145">
        <v>0</v>
      </c>
      <c r="D278" s="145">
        <v>0</v>
      </c>
      <c r="E278" s="145">
        <v>0</v>
      </c>
      <c r="F278" s="145">
        <v>0</v>
      </c>
      <c r="G278" s="145">
        <v>0</v>
      </c>
      <c r="H278" s="145">
        <v>0</v>
      </c>
      <c r="I278" s="145">
        <v>0</v>
      </c>
      <c r="J278" s="145">
        <v>0</v>
      </c>
      <c r="K278" s="145">
        <v>0</v>
      </c>
      <c r="L278" s="145">
        <v>0</v>
      </c>
      <c r="M278" s="145">
        <v>0</v>
      </c>
      <c r="N278" s="145">
        <v>0</v>
      </c>
      <c r="O278" s="145">
        <v>0</v>
      </c>
      <c r="P278" s="145">
        <v>0</v>
      </c>
      <c r="Q278" s="145">
        <v>0</v>
      </c>
      <c r="R278" s="145">
        <v>0</v>
      </c>
      <c r="S278" s="145">
        <v>0</v>
      </c>
      <c r="T278" s="145">
        <v>65</v>
      </c>
      <c r="U278" s="145">
        <v>0</v>
      </c>
      <c r="V278" s="145">
        <v>0</v>
      </c>
      <c r="W278" s="145">
        <v>0</v>
      </c>
      <c r="X278" s="145">
        <v>0</v>
      </c>
      <c r="Y278" s="145">
        <v>0</v>
      </c>
      <c r="Z278" s="145">
        <v>0</v>
      </c>
      <c r="AA278" s="145">
        <v>0</v>
      </c>
      <c r="AB278" s="145">
        <v>0</v>
      </c>
      <c r="AC278" s="145">
        <v>0</v>
      </c>
      <c r="AD278" s="145">
        <v>0</v>
      </c>
      <c r="AE278" s="145">
        <v>0</v>
      </c>
      <c r="AF278" s="145">
        <v>0</v>
      </c>
      <c r="AG278" s="145">
        <v>0</v>
      </c>
      <c r="AH278" s="145">
        <v>0</v>
      </c>
      <c r="AI278" s="145">
        <v>0</v>
      </c>
      <c r="AJ278" s="145">
        <v>0</v>
      </c>
      <c r="AK278" s="145">
        <v>0</v>
      </c>
      <c r="AL278" s="145">
        <v>0</v>
      </c>
      <c r="AM278" s="145">
        <v>0</v>
      </c>
      <c r="AN278" s="145">
        <v>0</v>
      </c>
      <c r="AO278" s="145">
        <v>0</v>
      </c>
      <c r="AP278" s="145">
        <v>0</v>
      </c>
      <c r="AQ278" s="145">
        <v>0</v>
      </c>
      <c r="AR278" s="145">
        <v>0</v>
      </c>
      <c r="AS278" s="145">
        <v>0</v>
      </c>
      <c r="AT278" s="145">
        <v>0</v>
      </c>
      <c r="AU278" s="145">
        <v>0</v>
      </c>
      <c r="AV278" s="145">
        <v>0</v>
      </c>
      <c r="AW278" s="145">
        <v>0</v>
      </c>
      <c r="AX278" s="145">
        <v>0</v>
      </c>
      <c r="AY278" s="145">
        <v>0</v>
      </c>
      <c r="AZ278" s="145">
        <v>0</v>
      </c>
      <c r="BA278" s="145">
        <v>0</v>
      </c>
      <c r="BB278" s="145">
        <v>0</v>
      </c>
      <c r="BC278" s="145">
        <v>0</v>
      </c>
      <c r="BD278" s="145">
        <v>0</v>
      </c>
      <c r="BE278" s="145">
        <v>0</v>
      </c>
      <c r="BF278" s="145">
        <v>0</v>
      </c>
      <c r="BG278" s="145">
        <v>0</v>
      </c>
      <c r="BH278" s="145">
        <v>0</v>
      </c>
      <c r="BI278" s="145">
        <v>0</v>
      </c>
      <c r="BJ278" s="145">
        <v>0</v>
      </c>
      <c r="BK278" s="145">
        <v>0</v>
      </c>
      <c r="BL278" s="145">
        <v>0</v>
      </c>
      <c r="BM278" s="145">
        <v>0</v>
      </c>
      <c r="BN278" s="145">
        <v>0</v>
      </c>
      <c r="BO278" s="145">
        <v>0</v>
      </c>
      <c r="BP278" s="145">
        <v>0</v>
      </c>
      <c r="BQ278" s="145">
        <v>0</v>
      </c>
      <c r="BR278" s="145">
        <v>0</v>
      </c>
      <c r="BS278" s="145">
        <v>0</v>
      </c>
      <c r="BT278" s="145">
        <v>0</v>
      </c>
      <c r="BU278" s="145">
        <v>0</v>
      </c>
      <c r="BV278" s="145">
        <v>0</v>
      </c>
      <c r="BW278" s="145">
        <v>0</v>
      </c>
      <c r="BX278" s="145">
        <v>0</v>
      </c>
      <c r="BY278" s="145">
        <v>0</v>
      </c>
      <c r="BZ278" s="145">
        <v>0</v>
      </c>
      <c r="CA278" s="145">
        <v>0</v>
      </c>
      <c r="CB278" s="145">
        <v>0</v>
      </c>
      <c r="CC278" s="145">
        <v>0</v>
      </c>
      <c r="CD278" s="145">
        <v>0</v>
      </c>
      <c r="CE278" s="145">
        <v>0</v>
      </c>
      <c r="CF278" s="145">
        <v>0</v>
      </c>
      <c r="CG278" s="145">
        <v>0</v>
      </c>
      <c r="CH278" s="145">
        <v>0</v>
      </c>
      <c r="CI278" s="145">
        <v>0</v>
      </c>
      <c r="CJ278" s="145">
        <v>0</v>
      </c>
      <c r="CK278" s="145">
        <v>0</v>
      </c>
      <c r="CL278" s="145">
        <v>0</v>
      </c>
      <c r="CM278" s="145">
        <v>0</v>
      </c>
      <c r="CN278" s="145">
        <v>0</v>
      </c>
      <c r="CO278" s="145">
        <v>0</v>
      </c>
      <c r="CP278" s="145">
        <v>0</v>
      </c>
      <c r="CQ278" s="145">
        <v>0</v>
      </c>
      <c r="CR278" s="145">
        <v>0</v>
      </c>
      <c r="CS278" s="145">
        <v>0</v>
      </c>
      <c r="CT278" s="145">
        <v>0</v>
      </c>
      <c r="CU278" s="145">
        <v>0</v>
      </c>
      <c r="CV278" s="145">
        <v>0</v>
      </c>
      <c r="CW278" s="145">
        <v>0</v>
      </c>
      <c r="CX278" s="145">
        <v>0</v>
      </c>
      <c r="CY278" s="145">
        <v>0</v>
      </c>
      <c r="CZ278" s="145">
        <v>0</v>
      </c>
      <c r="DA278" s="145">
        <v>0</v>
      </c>
      <c r="DB278" s="145">
        <v>0</v>
      </c>
      <c r="DC278" s="145">
        <v>0</v>
      </c>
      <c r="DD278" s="145">
        <v>0</v>
      </c>
      <c r="DE278" s="145">
        <v>0</v>
      </c>
      <c r="DF278" s="145">
        <v>0</v>
      </c>
      <c r="DG278" s="145">
        <v>0</v>
      </c>
      <c r="DH278" s="145">
        <v>0</v>
      </c>
      <c r="DI278" s="145">
        <v>0</v>
      </c>
      <c r="DJ278" s="145">
        <v>0</v>
      </c>
      <c r="DK278" s="145">
        <v>0</v>
      </c>
      <c r="DL278" s="145">
        <v>0</v>
      </c>
      <c r="DM278" s="145">
        <v>0</v>
      </c>
      <c r="DN278" s="145">
        <v>0</v>
      </c>
      <c r="DO278" s="145">
        <v>0</v>
      </c>
      <c r="DP278" s="145">
        <v>0</v>
      </c>
      <c r="DQ278" s="145">
        <v>0</v>
      </c>
      <c r="DR278" s="145">
        <v>0</v>
      </c>
      <c r="DS278" s="145">
        <v>0</v>
      </c>
      <c r="DT278" s="145">
        <v>0</v>
      </c>
      <c r="DU278" s="145">
        <v>0</v>
      </c>
      <c r="DV278" s="145">
        <v>0</v>
      </c>
      <c r="DW278" s="145">
        <v>0</v>
      </c>
      <c r="DX278" s="145">
        <v>0</v>
      </c>
      <c r="DY278" s="145">
        <v>0</v>
      </c>
      <c r="DZ278" s="145">
        <v>0</v>
      </c>
      <c r="EA278" s="147">
        <v>65</v>
      </c>
    </row>
    <row r="279" spans="1:131" ht="48" x14ac:dyDescent="0.2">
      <c r="A279" s="144" t="s">
        <v>589</v>
      </c>
      <c r="B279" s="145">
        <v>0</v>
      </c>
      <c r="C279" s="145">
        <v>0</v>
      </c>
      <c r="D279" s="145">
        <v>0</v>
      </c>
      <c r="E279" s="145">
        <v>0</v>
      </c>
      <c r="F279" s="145">
        <v>0</v>
      </c>
      <c r="G279" s="145">
        <v>0</v>
      </c>
      <c r="H279" s="145">
        <v>0</v>
      </c>
      <c r="I279" s="145">
        <v>0</v>
      </c>
      <c r="J279" s="145">
        <v>0</v>
      </c>
      <c r="K279" s="145">
        <v>0</v>
      </c>
      <c r="L279" s="145">
        <v>0</v>
      </c>
      <c r="M279" s="145">
        <v>0</v>
      </c>
      <c r="N279" s="145">
        <v>0</v>
      </c>
      <c r="O279" s="145">
        <v>0</v>
      </c>
      <c r="P279" s="145">
        <v>0</v>
      </c>
      <c r="Q279" s="145">
        <v>0</v>
      </c>
      <c r="R279" s="145">
        <v>0</v>
      </c>
      <c r="S279" s="145">
        <v>0</v>
      </c>
      <c r="T279" s="145">
        <v>0</v>
      </c>
      <c r="U279" s="145">
        <v>48</v>
      </c>
      <c r="V279" s="145">
        <v>0</v>
      </c>
      <c r="W279" s="145">
        <v>0</v>
      </c>
      <c r="X279" s="145">
        <v>0</v>
      </c>
      <c r="Y279" s="145">
        <v>0</v>
      </c>
      <c r="Z279" s="145">
        <v>0</v>
      </c>
      <c r="AA279" s="145">
        <v>0</v>
      </c>
      <c r="AB279" s="145">
        <v>0</v>
      </c>
      <c r="AC279" s="145">
        <v>0</v>
      </c>
      <c r="AD279" s="145">
        <v>0</v>
      </c>
      <c r="AE279" s="145">
        <v>0</v>
      </c>
      <c r="AF279" s="145">
        <v>0</v>
      </c>
      <c r="AG279" s="145">
        <v>0</v>
      </c>
      <c r="AH279" s="145">
        <v>0</v>
      </c>
      <c r="AI279" s="145">
        <v>0</v>
      </c>
      <c r="AJ279" s="145">
        <v>0</v>
      </c>
      <c r="AK279" s="145">
        <v>0</v>
      </c>
      <c r="AL279" s="145">
        <v>0</v>
      </c>
      <c r="AM279" s="145">
        <v>0</v>
      </c>
      <c r="AN279" s="145">
        <v>0</v>
      </c>
      <c r="AO279" s="145">
        <v>0</v>
      </c>
      <c r="AP279" s="145">
        <v>0</v>
      </c>
      <c r="AQ279" s="145">
        <v>0</v>
      </c>
      <c r="AR279" s="145">
        <v>0</v>
      </c>
      <c r="AS279" s="145">
        <v>0</v>
      </c>
      <c r="AT279" s="145">
        <v>0</v>
      </c>
      <c r="AU279" s="145">
        <v>0</v>
      </c>
      <c r="AV279" s="145">
        <v>0</v>
      </c>
      <c r="AW279" s="145">
        <v>0</v>
      </c>
      <c r="AX279" s="145">
        <v>0</v>
      </c>
      <c r="AY279" s="145">
        <v>0</v>
      </c>
      <c r="AZ279" s="145">
        <v>0</v>
      </c>
      <c r="BA279" s="145">
        <v>0</v>
      </c>
      <c r="BB279" s="145">
        <v>0</v>
      </c>
      <c r="BC279" s="145">
        <v>0</v>
      </c>
      <c r="BD279" s="145">
        <v>0</v>
      </c>
      <c r="BE279" s="145">
        <v>0</v>
      </c>
      <c r="BF279" s="145">
        <v>0</v>
      </c>
      <c r="BG279" s="145">
        <v>0</v>
      </c>
      <c r="BH279" s="145">
        <v>0</v>
      </c>
      <c r="BI279" s="145">
        <v>0</v>
      </c>
      <c r="BJ279" s="145">
        <v>0</v>
      </c>
      <c r="BK279" s="145">
        <v>0</v>
      </c>
      <c r="BL279" s="145">
        <v>0</v>
      </c>
      <c r="BM279" s="145">
        <v>0</v>
      </c>
      <c r="BN279" s="145">
        <v>0</v>
      </c>
      <c r="BO279" s="145">
        <v>0</v>
      </c>
      <c r="BP279" s="145">
        <v>0</v>
      </c>
      <c r="BQ279" s="145">
        <v>0</v>
      </c>
      <c r="BR279" s="145">
        <v>0</v>
      </c>
      <c r="BS279" s="145">
        <v>0</v>
      </c>
      <c r="BT279" s="145">
        <v>0</v>
      </c>
      <c r="BU279" s="145">
        <v>0</v>
      </c>
      <c r="BV279" s="145">
        <v>0</v>
      </c>
      <c r="BW279" s="145">
        <v>0</v>
      </c>
      <c r="BX279" s="145">
        <v>0</v>
      </c>
      <c r="BY279" s="145">
        <v>0</v>
      </c>
      <c r="BZ279" s="145">
        <v>0</v>
      </c>
      <c r="CA279" s="145">
        <v>0</v>
      </c>
      <c r="CB279" s="145">
        <v>0</v>
      </c>
      <c r="CC279" s="145">
        <v>0</v>
      </c>
      <c r="CD279" s="145">
        <v>0</v>
      </c>
      <c r="CE279" s="145">
        <v>0</v>
      </c>
      <c r="CF279" s="145">
        <v>0</v>
      </c>
      <c r="CG279" s="145">
        <v>0</v>
      </c>
      <c r="CH279" s="145">
        <v>0</v>
      </c>
      <c r="CI279" s="145">
        <v>0</v>
      </c>
      <c r="CJ279" s="145">
        <v>0</v>
      </c>
      <c r="CK279" s="145">
        <v>0</v>
      </c>
      <c r="CL279" s="145">
        <v>0</v>
      </c>
      <c r="CM279" s="145">
        <v>0</v>
      </c>
      <c r="CN279" s="145">
        <v>0</v>
      </c>
      <c r="CO279" s="145">
        <v>0</v>
      </c>
      <c r="CP279" s="145">
        <v>0</v>
      </c>
      <c r="CQ279" s="145">
        <v>0</v>
      </c>
      <c r="CR279" s="145">
        <v>0</v>
      </c>
      <c r="CS279" s="145">
        <v>0</v>
      </c>
      <c r="CT279" s="145">
        <v>0</v>
      </c>
      <c r="CU279" s="145">
        <v>0</v>
      </c>
      <c r="CV279" s="145">
        <v>0</v>
      </c>
      <c r="CW279" s="145">
        <v>0</v>
      </c>
      <c r="CX279" s="145">
        <v>0</v>
      </c>
      <c r="CY279" s="145">
        <v>0</v>
      </c>
      <c r="CZ279" s="145">
        <v>0</v>
      </c>
      <c r="DA279" s="145">
        <v>0</v>
      </c>
      <c r="DB279" s="145">
        <v>0</v>
      </c>
      <c r="DC279" s="145">
        <v>0</v>
      </c>
      <c r="DD279" s="145">
        <v>0</v>
      </c>
      <c r="DE279" s="145">
        <v>0</v>
      </c>
      <c r="DF279" s="145">
        <v>0</v>
      </c>
      <c r="DG279" s="145">
        <v>0</v>
      </c>
      <c r="DH279" s="145">
        <v>0</v>
      </c>
      <c r="DI279" s="145">
        <v>0</v>
      </c>
      <c r="DJ279" s="145">
        <v>0</v>
      </c>
      <c r="DK279" s="145">
        <v>0</v>
      </c>
      <c r="DL279" s="145">
        <v>0</v>
      </c>
      <c r="DM279" s="145">
        <v>0</v>
      </c>
      <c r="DN279" s="145">
        <v>0</v>
      </c>
      <c r="DO279" s="145">
        <v>0</v>
      </c>
      <c r="DP279" s="145">
        <v>0</v>
      </c>
      <c r="DQ279" s="145">
        <v>0</v>
      </c>
      <c r="DR279" s="145">
        <v>0</v>
      </c>
      <c r="DS279" s="145">
        <v>0</v>
      </c>
      <c r="DT279" s="145">
        <v>0</v>
      </c>
      <c r="DU279" s="145">
        <v>0</v>
      </c>
      <c r="DV279" s="145">
        <v>0</v>
      </c>
      <c r="DW279" s="145">
        <v>0</v>
      </c>
      <c r="DX279" s="145">
        <v>0</v>
      </c>
      <c r="DY279" s="145">
        <v>0</v>
      </c>
      <c r="DZ279" s="145">
        <v>0</v>
      </c>
      <c r="EA279" s="147">
        <v>48</v>
      </c>
    </row>
    <row r="280" spans="1:131" ht="48" x14ac:dyDescent="0.2">
      <c r="A280" s="144" t="s">
        <v>590</v>
      </c>
      <c r="B280" s="145">
        <v>0</v>
      </c>
      <c r="C280" s="145">
        <v>0</v>
      </c>
      <c r="D280" s="145">
        <v>0</v>
      </c>
      <c r="E280" s="145">
        <v>0</v>
      </c>
      <c r="F280" s="145">
        <v>0</v>
      </c>
      <c r="G280" s="145">
        <v>0</v>
      </c>
      <c r="H280" s="145">
        <v>0</v>
      </c>
      <c r="I280" s="145">
        <v>0</v>
      </c>
      <c r="J280" s="145">
        <v>0</v>
      </c>
      <c r="K280" s="145">
        <v>0</v>
      </c>
      <c r="L280" s="145">
        <v>0</v>
      </c>
      <c r="M280" s="145">
        <v>0</v>
      </c>
      <c r="N280" s="145">
        <v>0</v>
      </c>
      <c r="O280" s="145">
        <v>0</v>
      </c>
      <c r="P280" s="145">
        <v>0</v>
      </c>
      <c r="Q280" s="145">
        <v>0</v>
      </c>
      <c r="R280" s="145">
        <v>0</v>
      </c>
      <c r="S280" s="145">
        <v>0</v>
      </c>
      <c r="T280" s="145">
        <v>0</v>
      </c>
      <c r="U280" s="145">
        <v>0</v>
      </c>
      <c r="V280" s="145">
        <v>68</v>
      </c>
      <c r="W280" s="145">
        <v>0</v>
      </c>
      <c r="X280" s="145">
        <v>0</v>
      </c>
      <c r="Y280" s="145">
        <v>0</v>
      </c>
      <c r="Z280" s="145">
        <v>0</v>
      </c>
      <c r="AA280" s="145">
        <v>0</v>
      </c>
      <c r="AB280" s="145">
        <v>0</v>
      </c>
      <c r="AC280" s="145">
        <v>0</v>
      </c>
      <c r="AD280" s="145">
        <v>0</v>
      </c>
      <c r="AE280" s="145">
        <v>0</v>
      </c>
      <c r="AF280" s="145">
        <v>0</v>
      </c>
      <c r="AG280" s="145">
        <v>0</v>
      </c>
      <c r="AH280" s="145">
        <v>0</v>
      </c>
      <c r="AI280" s="145">
        <v>0</v>
      </c>
      <c r="AJ280" s="145">
        <v>0</v>
      </c>
      <c r="AK280" s="145">
        <v>0</v>
      </c>
      <c r="AL280" s="145">
        <v>0</v>
      </c>
      <c r="AM280" s="145">
        <v>0</v>
      </c>
      <c r="AN280" s="145">
        <v>0</v>
      </c>
      <c r="AO280" s="145">
        <v>0</v>
      </c>
      <c r="AP280" s="145">
        <v>0</v>
      </c>
      <c r="AQ280" s="145">
        <v>0</v>
      </c>
      <c r="AR280" s="145">
        <v>0</v>
      </c>
      <c r="AS280" s="145">
        <v>0</v>
      </c>
      <c r="AT280" s="145">
        <v>0</v>
      </c>
      <c r="AU280" s="145">
        <v>0</v>
      </c>
      <c r="AV280" s="145">
        <v>0</v>
      </c>
      <c r="AW280" s="145">
        <v>0</v>
      </c>
      <c r="AX280" s="145">
        <v>0</v>
      </c>
      <c r="AY280" s="145">
        <v>0</v>
      </c>
      <c r="AZ280" s="145">
        <v>0</v>
      </c>
      <c r="BA280" s="145">
        <v>0</v>
      </c>
      <c r="BB280" s="145">
        <v>0</v>
      </c>
      <c r="BC280" s="145">
        <v>0</v>
      </c>
      <c r="BD280" s="145">
        <v>0</v>
      </c>
      <c r="BE280" s="145">
        <v>0</v>
      </c>
      <c r="BF280" s="145">
        <v>0</v>
      </c>
      <c r="BG280" s="145">
        <v>0</v>
      </c>
      <c r="BH280" s="145">
        <v>0</v>
      </c>
      <c r="BI280" s="145">
        <v>0</v>
      </c>
      <c r="BJ280" s="145">
        <v>0</v>
      </c>
      <c r="BK280" s="145">
        <v>0</v>
      </c>
      <c r="BL280" s="145">
        <v>0</v>
      </c>
      <c r="BM280" s="145">
        <v>0</v>
      </c>
      <c r="BN280" s="145">
        <v>0</v>
      </c>
      <c r="BO280" s="145">
        <v>0</v>
      </c>
      <c r="BP280" s="145">
        <v>0</v>
      </c>
      <c r="BQ280" s="145">
        <v>0</v>
      </c>
      <c r="BR280" s="145">
        <v>0</v>
      </c>
      <c r="BS280" s="145">
        <v>0</v>
      </c>
      <c r="BT280" s="145">
        <v>0</v>
      </c>
      <c r="BU280" s="145">
        <v>0</v>
      </c>
      <c r="BV280" s="145">
        <v>0</v>
      </c>
      <c r="BW280" s="145">
        <v>0</v>
      </c>
      <c r="BX280" s="145">
        <v>0</v>
      </c>
      <c r="BY280" s="145">
        <v>0</v>
      </c>
      <c r="BZ280" s="145">
        <v>0</v>
      </c>
      <c r="CA280" s="145">
        <v>0</v>
      </c>
      <c r="CB280" s="145">
        <v>0</v>
      </c>
      <c r="CC280" s="145">
        <v>0</v>
      </c>
      <c r="CD280" s="145">
        <v>0</v>
      </c>
      <c r="CE280" s="145">
        <v>0</v>
      </c>
      <c r="CF280" s="145">
        <v>0</v>
      </c>
      <c r="CG280" s="145">
        <v>0</v>
      </c>
      <c r="CH280" s="145">
        <v>0</v>
      </c>
      <c r="CI280" s="145">
        <v>0</v>
      </c>
      <c r="CJ280" s="145">
        <v>0</v>
      </c>
      <c r="CK280" s="145">
        <v>0</v>
      </c>
      <c r="CL280" s="145">
        <v>0</v>
      </c>
      <c r="CM280" s="145">
        <v>0</v>
      </c>
      <c r="CN280" s="145">
        <v>0</v>
      </c>
      <c r="CO280" s="145">
        <v>0</v>
      </c>
      <c r="CP280" s="145">
        <v>0</v>
      </c>
      <c r="CQ280" s="145">
        <v>0</v>
      </c>
      <c r="CR280" s="145">
        <v>0</v>
      </c>
      <c r="CS280" s="145">
        <v>0</v>
      </c>
      <c r="CT280" s="145">
        <v>0</v>
      </c>
      <c r="CU280" s="145">
        <v>0</v>
      </c>
      <c r="CV280" s="145">
        <v>0</v>
      </c>
      <c r="CW280" s="145">
        <v>0</v>
      </c>
      <c r="CX280" s="145">
        <v>0</v>
      </c>
      <c r="CY280" s="145">
        <v>0</v>
      </c>
      <c r="CZ280" s="145">
        <v>0</v>
      </c>
      <c r="DA280" s="145">
        <v>0</v>
      </c>
      <c r="DB280" s="145">
        <v>0</v>
      </c>
      <c r="DC280" s="145">
        <v>0</v>
      </c>
      <c r="DD280" s="145">
        <v>0</v>
      </c>
      <c r="DE280" s="145">
        <v>0</v>
      </c>
      <c r="DF280" s="145">
        <v>0</v>
      </c>
      <c r="DG280" s="145">
        <v>0</v>
      </c>
      <c r="DH280" s="145">
        <v>0</v>
      </c>
      <c r="DI280" s="145">
        <v>0</v>
      </c>
      <c r="DJ280" s="145">
        <v>0</v>
      </c>
      <c r="DK280" s="145">
        <v>0</v>
      </c>
      <c r="DL280" s="145">
        <v>0</v>
      </c>
      <c r="DM280" s="145">
        <v>0</v>
      </c>
      <c r="DN280" s="145">
        <v>0</v>
      </c>
      <c r="DO280" s="145">
        <v>0</v>
      </c>
      <c r="DP280" s="145">
        <v>0</v>
      </c>
      <c r="DQ280" s="145">
        <v>0</v>
      </c>
      <c r="DR280" s="145">
        <v>0</v>
      </c>
      <c r="DS280" s="145">
        <v>0</v>
      </c>
      <c r="DT280" s="145">
        <v>0</v>
      </c>
      <c r="DU280" s="145">
        <v>0</v>
      </c>
      <c r="DV280" s="145">
        <v>0</v>
      </c>
      <c r="DW280" s="145">
        <v>0</v>
      </c>
      <c r="DX280" s="145">
        <v>0</v>
      </c>
      <c r="DY280" s="145">
        <v>0</v>
      </c>
      <c r="DZ280" s="145">
        <v>0</v>
      </c>
      <c r="EA280" s="147">
        <v>68</v>
      </c>
    </row>
    <row r="281" spans="1:131" ht="48" x14ac:dyDescent="0.2">
      <c r="A281" s="144" t="s">
        <v>591</v>
      </c>
      <c r="B281" s="145">
        <v>0</v>
      </c>
      <c r="C281" s="145">
        <v>0</v>
      </c>
      <c r="D281" s="145">
        <v>0</v>
      </c>
      <c r="E281" s="145">
        <v>0</v>
      </c>
      <c r="F281" s="145">
        <v>0</v>
      </c>
      <c r="G281" s="145">
        <v>0</v>
      </c>
      <c r="H281" s="145">
        <v>0</v>
      </c>
      <c r="I281" s="145">
        <v>0</v>
      </c>
      <c r="J281" s="145">
        <v>0</v>
      </c>
      <c r="K281" s="145">
        <v>0</v>
      </c>
      <c r="L281" s="145">
        <v>0</v>
      </c>
      <c r="M281" s="145">
        <v>0</v>
      </c>
      <c r="N281" s="145">
        <v>0</v>
      </c>
      <c r="O281" s="145">
        <v>0</v>
      </c>
      <c r="P281" s="145">
        <v>0</v>
      </c>
      <c r="Q281" s="145">
        <v>0</v>
      </c>
      <c r="R281" s="145">
        <v>0</v>
      </c>
      <c r="S281" s="145">
        <v>0</v>
      </c>
      <c r="T281" s="145">
        <v>0</v>
      </c>
      <c r="U281" s="145">
        <v>0</v>
      </c>
      <c r="V281" s="145">
        <v>0</v>
      </c>
      <c r="W281" s="145">
        <v>53</v>
      </c>
      <c r="X281" s="145">
        <v>0</v>
      </c>
      <c r="Y281" s="145">
        <v>0</v>
      </c>
      <c r="Z281" s="145">
        <v>0</v>
      </c>
      <c r="AA281" s="145">
        <v>0</v>
      </c>
      <c r="AB281" s="145">
        <v>0</v>
      </c>
      <c r="AC281" s="145">
        <v>0</v>
      </c>
      <c r="AD281" s="145">
        <v>0</v>
      </c>
      <c r="AE281" s="145">
        <v>0</v>
      </c>
      <c r="AF281" s="145">
        <v>0</v>
      </c>
      <c r="AG281" s="145">
        <v>0</v>
      </c>
      <c r="AH281" s="145">
        <v>0</v>
      </c>
      <c r="AI281" s="145">
        <v>0</v>
      </c>
      <c r="AJ281" s="145">
        <v>0</v>
      </c>
      <c r="AK281" s="145">
        <v>0</v>
      </c>
      <c r="AL281" s="145">
        <v>0</v>
      </c>
      <c r="AM281" s="145">
        <v>0</v>
      </c>
      <c r="AN281" s="145">
        <v>0</v>
      </c>
      <c r="AO281" s="145">
        <v>0</v>
      </c>
      <c r="AP281" s="145">
        <v>0</v>
      </c>
      <c r="AQ281" s="145">
        <v>0</v>
      </c>
      <c r="AR281" s="145">
        <v>0</v>
      </c>
      <c r="AS281" s="145">
        <v>0</v>
      </c>
      <c r="AT281" s="145">
        <v>0</v>
      </c>
      <c r="AU281" s="145">
        <v>0</v>
      </c>
      <c r="AV281" s="145">
        <v>0</v>
      </c>
      <c r="AW281" s="145">
        <v>0</v>
      </c>
      <c r="AX281" s="145">
        <v>0</v>
      </c>
      <c r="AY281" s="145">
        <v>0</v>
      </c>
      <c r="AZ281" s="145">
        <v>0</v>
      </c>
      <c r="BA281" s="145">
        <v>0</v>
      </c>
      <c r="BB281" s="145">
        <v>0</v>
      </c>
      <c r="BC281" s="145">
        <v>0</v>
      </c>
      <c r="BD281" s="145">
        <v>0</v>
      </c>
      <c r="BE281" s="145">
        <v>0</v>
      </c>
      <c r="BF281" s="145">
        <v>0</v>
      </c>
      <c r="BG281" s="145">
        <v>0</v>
      </c>
      <c r="BH281" s="145">
        <v>0</v>
      </c>
      <c r="BI281" s="145">
        <v>0</v>
      </c>
      <c r="BJ281" s="145">
        <v>0</v>
      </c>
      <c r="BK281" s="145">
        <v>0</v>
      </c>
      <c r="BL281" s="145">
        <v>0</v>
      </c>
      <c r="BM281" s="145">
        <v>0</v>
      </c>
      <c r="BN281" s="145">
        <v>0</v>
      </c>
      <c r="BO281" s="145">
        <v>0</v>
      </c>
      <c r="BP281" s="145">
        <v>0</v>
      </c>
      <c r="BQ281" s="145">
        <v>0</v>
      </c>
      <c r="BR281" s="145">
        <v>0</v>
      </c>
      <c r="BS281" s="145">
        <v>0</v>
      </c>
      <c r="BT281" s="145">
        <v>0</v>
      </c>
      <c r="BU281" s="145">
        <v>0</v>
      </c>
      <c r="BV281" s="145">
        <v>0</v>
      </c>
      <c r="BW281" s="145">
        <v>0</v>
      </c>
      <c r="BX281" s="145">
        <v>0</v>
      </c>
      <c r="BY281" s="145">
        <v>0</v>
      </c>
      <c r="BZ281" s="145">
        <v>0</v>
      </c>
      <c r="CA281" s="145">
        <v>0</v>
      </c>
      <c r="CB281" s="145">
        <v>0</v>
      </c>
      <c r="CC281" s="145">
        <v>0</v>
      </c>
      <c r="CD281" s="145">
        <v>0</v>
      </c>
      <c r="CE281" s="145">
        <v>0</v>
      </c>
      <c r="CF281" s="145">
        <v>0</v>
      </c>
      <c r="CG281" s="145">
        <v>0</v>
      </c>
      <c r="CH281" s="145">
        <v>0</v>
      </c>
      <c r="CI281" s="145">
        <v>0</v>
      </c>
      <c r="CJ281" s="145">
        <v>0</v>
      </c>
      <c r="CK281" s="145">
        <v>0</v>
      </c>
      <c r="CL281" s="145">
        <v>0</v>
      </c>
      <c r="CM281" s="145">
        <v>0</v>
      </c>
      <c r="CN281" s="145">
        <v>0</v>
      </c>
      <c r="CO281" s="145">
        <v>0</v>
      </c>
      <c r="CP281" s="145">
        <v>0</v>
      </c>
      <c r="CQ281" s="145">
        <v>0</v>
      </c>
      <c r="CR281" s="145">
        <v>0</v>
      </c>
      <c r="CS281" s="145">
        <v>0</v>
      </c>
      <c r="CT281" s="145">
        <v>0</v>
      </c>
      <c r="CU281" s="145">
        <v>0</v>
      </c>
      <c r="CV281" s="145">
        <v>0</v>
      </c>
      <c r="CW281" s="145">
        <v>0</v>
      </c>
      <c r="CX281" s="145">
        <v>0</v>
      </c>
      <c r="CY281" s="145">
        <v>0</v>
      </c>
      <c r="CZ281" s="145">
        <v>0</v>
      </c>
      <c r="DA281" s="145">
        <v>0</v>
      </c>
      <c r="DB281" s="145">
        <v>0</v>
      </c>
      <c r="DC281" s="145">
        <v>0</v>
      </c>
      <c r="DD281" s="145">
        <v>0</v>
      </c>
      <c r="DE281" s="145">
        <v>0</v>
      </c>
      <c r="DF281" s="145">
        <v>0</v>
      </c>
      <c r="DG281" s="145">
        <v>0</v>
      </c>
      <c r="DH281" s="145">
        <v>0</v>
      </c>
      <c r="DI281" s="145">
        <v>0</v>
      </c>
      <c r="DJ281" s="145">
        <v>0</v>
      </c>
      <c r="DK281" s="145">
        <v>0</v>
      </c>
      <c r="DL281" s="145">
        <v>0</v>
      </c>
      <c r="DM281" s="145">
        <v>0</v>
      </c>
      <c r="DN281" s="145">
        <v>0</v>
      </c>
      <c r="DO281" s="145">
        <v>0</v>
      </c>
      <c r="DP281" s="145">
        <v>0</v>
      </c>
      <c r="DQ281" s="145">
        <v>0</v>
      </c>
      <c r="DR281" s="145">
        <v>0</v>
      </c>
      <c r="DS281" s="145">
        <v>0</v>
      </c>
      <c r="DT281" s="145">
        <v>0</v>
      </c>
      <c r="DU281" s="145">
        <v>0</v>
      </c>
      <c r="DV281" s="145">
        <v>0</v>
      </c>
      <c r="DW281" s="145">
        <v>0</v>
      </c>
      <c r="DX281" s="145">
        <v>0</v>
      </c>
      <c r="DY281" s="145">
        <v>0</v>
      </c>
      <c r="DZ281" s="145">
        <v>0</v>
      </c>
      <c r="EA281" s="147">
        <v>53</v>
      </c>
    </row>
    <row r="282" spans="1:131" ht="60" x14ac:dyDescent="0.2">
      <c r="A282" s="144" t="s">
        <v>592</v>
      </c>
      <c r="B282" s="145">
        <v>0</v>
      </c>
      <c r="C282" s="145">
        <v>0</v>
      </c>
      <c r="D282" s="145">
        <v>0</v>
      </c>
      <c r="E282" s="145">
        <v>0</v>
      </c>
      <c r="F282" s="145">
        <v>0</v>
      </c>
      <c r="G282" s="145">
        <v>0</v>
      </c>
      <c r="H282" s="145">
        <v>0</v>
      </c>
      <c r="I282" s="145">
        <v>0</v>
      </c>
      <c r="J282" s="145">
        <v>0</v>
      </c>
      <c r="K282" s="145">
        <v>0</v>
      </c>
      <c r="L282" s="145">
        <v>0</v>
      </c>
      <c r="M282" s="145">
        <v>0</v>
      </c>
      <c r="N282" s="145">
        <v>0</v>
      </c>
      <c r="O282" s="145">
        <v>0</v>
      </c>
      <c r="P282" s="145">
        <v>0</v>
      </c>
      <c r="Q282" s="145">
        <v>0</v>
      </c>
      <c r="R282" s="145">
        <v>0</v>
      </c>
      <c r="S282" s="145">
        <v>0</v>
      </c>
      <c r="T282" s="145">
        <v>0</v>
      </c>
      <c r="U282" s="145">
        <v>0</v>
      </c>
      <c r="V282" s="145">
        <v>0</v>
      </c>
      <c r="W282" s="145">
        <v>0</v>
      </c>
      <c r="X282" s="145">
        <v>185</v>
      </c>
      <c r="Y282" s="145">
        <v>0</v>
      </c>
      <c r="Z282" s="145">
        <v>0</v>
      </c>
      <c r="AA282" s="145">
        <v>0</v>
      </c>
      <c r="AB282" s="145">
        <v>0</v>
      </c>
      <c r="AC282" s="145">
        <v>0</v>
      </c>
      <c r="AD282" s="145">
        <v>0</v>
      </c>
      <c r="AE282" s="145">
        <v>0</v>
      </c>
      <c r="AF282" s="145">
        <v>0</v>
      </c>
      <c r="AG282" s="145">
        <v>0</v>
      </c>
      <c r="AH282" s="145">
        <v>0</v>
      </c>
      <c r="AI282" s="145">
        <v>0</v>
      </c>
      <c r="AJ282" s="145">
        <v>0</v>
      </c>
      <c r="AK282" s="145">
        <v>0</v>
      </c>
      <c r="AL282" s="145">
        <v>0</v>
      </c>
      <c r="AM282" s="145">
        <v>0</v>
      </c>
      <c r="AN282" s="145">
        <v>0</v>
      </c>
      <c r="AO282" s="145">
        <v>0</v>
      </c>
      <c r="AP282" s="145">
        <v>0</v>
      </c>
      <c r="AQ282" s="145">
        <v>0</v>
      </c>
      <c r="AR282" s="145">
        <v>0</v>
      </c>
      <c r="AS282" s="145">
        <v>0</v>
      </c>
      <c r="AT282" s="145">
        <v>0</v>
      </c>
      <c r="AU282" s="145">
        <v>0</v>
      </c>
      <c r="AV282" s="145">
        <v>0</v>
      </c>
      <c r="AW282" s="145">
        <v>0</v>
      </c>
      <c r="AX282" s="145">
        <v>0</v>
      </c>
      <c r="AY282" s="145">
        <v>0</v>
      </c>
      <c r="AZ282" s="145">
        <v>0</v>
      </c>
      <c r="BA282" s="145">
        <v>0</v>
      </c>
      <c r="BB282" s="145">
        <v>0</v>
      </c>
      <c r="BC282" s="145">
        <v>0</v>
      </c>
      <c r="BD282" s="145">
        <v>0</v>
      </c>
      <c r="BE282" s="145">
        <v>0</v>
      </c>
      <c r="BF282" s="145">
        <v>0</v>
      </c>
      <c r="BG282" s="145">
        <v>0</v>
      </c>
      <c r="BH282" s="145">
        <v>0</v>
      </c>
      <c r="BI282" s="145">
        <v>0</v>
      </c>
      <c r="BJ282" s="145">
        <v>0</v>
      </c>
      <c r="BK282" s="145">
        <v>0</v>
      </c>
      <c r="BL282" s="145">
        <v>0</v>
      </c>
      <c r="BM282" s="145">
        <v>0</v>
      </c>
      <c r="BN282" s="145">
        <v>0</v>
      </c>
      <c r="BO282" s="145">
        <v>0</v>
      </c>
      <c r="BP282" s="145">
        <v>0</v>
      </c>
      <c r="BQ282" s="145">
        <v>0</v>
      </c>
      <c r="BR282" s="145">
        <v>0</v>
      </c>
      <c r="BS282" s="145">
        <v>0</v>
      </c>
      <c r="BT282" s="145">
        <v>0</v>
      </c>
      <c r="BU282" s="145">
        <v>0</v>
      </c>
      <c r="BV282" s="145">
        <v>0</v>
      </c>
      <c r="BW282" s="145">
        <v>0</v>
      </c>
      <c r="BX282" s="145">
        <v>0</v>
      </c>
      <c r="BY282" s="145">
        <v>0</v>
      </c>
      <c r="BZ282" s="145">
        <v>0</v>
      </c>
      <c r="CA282" s="145">
        <v>0</v>
      </c>
      <c r="CB282" s="145">
        <v>0</v>
      </c>
      <c r="CC282" s="145">
        <v>0</v>
      </c>
      <c r="CD282" s="145">
        <v>0</v>
      </c>
      <c r="CE282" s="145">
        <v>0</v>
      </c>
      <c r="CF282" s="145">
        <v>0</v>
      </c>
      <c r="CG282" s="145">
        <v>0</v>
      </c>
      <c r="CH282" s="145">
        <v>0</v>
      </c>
      <c r="CI282" s="145">
        <v>0</v>
      </c>
      <c r="CJ282" s="145">
        <v>0</v>
      </c>
      <c r="CK282" s="145">
        <v>0</v>
      </c>
      <c r="CL282" s="145">
        <v>0</v>
      </c>
      <c r="CM282" s="145">
        <v>0</v>
      </c>
      <c r="CN282" s="145">
        <v>0</v>
      </c>
      <c r="CO282" s="145">
        <v>0</v>
      </c>
      <c r="CP282" s="145">
        <v>0</v>
      </c>
      <c r="CQ282" s="145">
        <v>0</v>
      </c>
      <c r="CR282" s="145">
        <v>0</v>
      </c>
      <c r="CS282" s="145">
        <v>0</v>
      </c>
      <c r="CT282" s="145">
        <v>0</v>
      </c>
      <c r="CU282" s="145">
        <v>0</v>
      </c>
      <c r="CV282" s="145">
        <v>0</v>
      </c>
      <c r="CW282" s="145">
        <v>0</v>
      </c>
      <c r="CX282" s="145">
        <v>0</v>
      </c>
      <c r="CY282" s="145">
        <v>0</v>
      </c>
      <c r="CZ282" s="145">
        <v>0</v>
      </c>
      <c r="DA282" s="145">
        <v>0</v>
      </c>
      <c r="DB282" s="145">
        <v>0</v>
      </c>
      <c r="DC282" s="145">
        <v>0</v>
      </c>
      <c r="DD282" s="145">
        <v>0</v>
      </c>
      <c r="DE282" s="145">
        <v>0</v>
      </c>
      <c r="DF282" s="145">
        <v>0</v>
      </c>
      <c r="DG282" s="145">
        <v>0</v>
      </c>
      <c r="DH282" s="145">
        <v>0</v>
      </c>
      <c r="DI282" s="145">
        <v>0</v>
      </c>
      <c r="DJ282" s="145">
        <v>0</v>
      </c>
      <c r="DK282" s="145">
        <v>0</v>
      </c>
      <c r="DL282" s="145">
        <v>0</v>
      </c>
      <c r="DM282" s="145">
        <v>0</v>
      </c>
      <c r="DN282" s="145">
        <v>0</v>
      </c>
      <c r="DO282" s="145">
        <v>0</v>
      </c>
      <c r="DP282" s="145">
        <v>0</v>
      </c>
      <c r="DQ282" s="145">
        <v>0</v>
      </c>
      <c r="DR282" s="145">
        <v>0</v>
      </c>
      <c r="DS282" s="145">
        <v>0</v>
      </c>
      <c r="DT282" s="145">
        <v>0</v>
      </c>
      <c r="DU282" s="145">
        <v>0</v>
      </c>
      <c r="DV282" s="145">
        <v>0</v>
      </c>
      <c r="DW282" s="145">
        <v>0</v>
      </c>
      <c r="DX282" s="145">
        <v>0</v>
      </c>
      <c r="DY282" s="145">
        <v>0</v>
      </c>
      <c r="DZ282" s="145">
        <v>0</v>
      </c>
      <c r="EA282" s="147">
        <v>185</v>
      </c>
    </row>
    <row r="283" spans="1:131" ht="60" x14ac:dyDescent="0.2">
      <c r="A283" s="144" t="s">
        <v>593</v>
      </c>
      <c r="B283" s="145">
        <v>0</v>
      </c>
      <c r="C283" s="145">
        <v>0</v>
      </c>
      <c r="D283" s="145">
        <v>0</v>
      </c>
      <c r="E283" s="145">
        <v>0</v>
      </c>
      <c r="F283" s="145">
        <v>0</v>
      </c>
      <c r="G283" s="145">
        <v>0</v>
      </c>
      <c r="H283" s="145">
        <v>0</v>
      </c>
      <c r="I283" s="145">
        <v>0</v>
      </c>
      <c r="J283" s="145">
        <v>0</v>
      </c>
      <c r="K283" s="145">
        <v>0</v>
      </c>
      <c r="L283" s="145">
        <v>0</v>
      </c>
      <c r="M283" s="145">
        <v>0</v>
      </c>
      <c r="N283" s="145">
        <v>0</v>
      </c>
      <c r="O283" s="145">
        <v>0</v>
      </c>
      <c r="P283" s="145">
        <v>0</v>
      </c>
      <c r="Q283" s="145">
        <v>0</v>
      </c>
      <c r="R283" s="145">
        <v>0</v>
      </c>
      <c r="S283" s="145">
        <v>0</v>
      </c>
      <c r="T283" s="145">
        <v>0</v>
      </c>
      <c r="U283" s="145">
        <v>0</v>
      </c>
      <c r="V283" s="145">
        <v>0</v>
      </c>
      <c r="W283" s="145">
        <v>0</v>
      </c>
      <c r="X283" s="145">
        <v>0</v>
      </c>
      <c r="Y283" s="145">
        <v>141</v>
      </c>
      <c r="Z283" s="145">
        <v>0</v>
      </c>
      <c r="AA283" s="145">
        <v>0</v>
      </c>
      <c r="AB283" s="145">
        <v>0</v>
      </c>
      <c r="AC283" s="145">
        <v>0</v>
      </c>
      <c r="AD283" s="145">
        <v>0</v>
      </c>
      <c r="AE283" s="145">
        <v>0</v>
      </c>
      <c r="AF283" s="145">
        <v>0</v>
      </c>
      <c r="AG283" s="145">
        <v>0</v>
      </c>
      <c r="AH283" s="145">
        <v>0</v>
      </c>
      <c r="AI283" s="145">
        <v>0</v>
      </c>
      <c r="AJ283" s="145">
        <v>0</v>
      </c>
      <c r="AK283" s="145">
        <v>0</v>
      </c>
      <c r="AL283" s="145">
        <v>0</v>
      </c>
      <c r="AM283" s="145">
        <v>0</v>
      </c>
      <c r="AN283" s="145">
        <v>0</v>
      </c>
      <c r="AO283" s="145">
        <v>0</v>
      </c>
      <c r="AP283" s="145">
        <v>0</v>
      </c>
      <c r="AQ283" s="145">
        <v>0</v>
      </c>
      <c r="AR283" s="145">
        <v>0</v>
      </c>
      <c r="AS283" s="145">
        <v>0</v>
      </c>
      <c r="AT283" s="145">
        <v>0</v>
      </c>
      <c r="AU283" s="145">
        <v>0</v>
      </c>
      <c r="AV283" s="145">
        <v>0</v>
      </c>
      <c r="AW283" s="145">
        <v>0</v>
      </c>
      <c r="AX283" s="145">
        <v>0</v>
      </c>
      <c r="AY283" s="145">
        <v>0</v>
      </c>
      <c r="AZ283" s="145">
        <v>0</v>
      </c>
      <c r="BA283" s="145">
        <v>0</v>
      </c>
      <c r="BB283" s="145">
        <v>0</v>
      </c>
      <c r="BC283" s="145">
        <v>0</v>
      </c>
      <c r="BD283" s="145">
        <v>0</v>
      </c>
      <c r="BE283" s="145">
        <v>0</v>
      </c>
      <c r="BF283" s="145">
        <v>0</v>
      </c>
      <c r="BG283" s="145">
        <v>0</v>
      </c>
      <c r="BH283" s="145">
        <v>0</v>
      </c>
      <c r="BI283" s="145">
        <v>0</v>
      </c>
      <c r="BJ283" s="145">
        <v>0</v>
      </c>
      <c r="BK283" s="145">
        <v>0</v>
      </c>
      <c r="BL283" s="145">
        <v>0</v>
      </c>
      <c r="BM283" s="145">
        <v>0</v>
      </c>
      <c r="BN283" s="145">
        <v>0</v>
      </c>
      <c r="BO283" s="145">
        <v>0</v>
      </c>
      <c r="BP283" s="145">
        <v>0</v>
      </c>
      <c r="BQ283" s="145">
        <v>0</v>
      </c>
      <c r="BR283" s="145">
        <v>0</v>
      </c>
      <c r="BS283" s="145">
        <v>0</v>
      </c>
      <c r="BT283" s="145">
        <v>0</v>
      </c>
      <c r="BU283" s="145">
        <v>0</v>
      </c>
      <c r="BV283" s="145">
        <v>0</v>
      </c>
      <c r="BW283" s="145">
        <v>0</v>
      </c>
      <c r="BX283" s="145">
        <v>0</v>
      </c>
      <c r="BY283" s="145">
        <v>0</v>
      </c>
      <c r="BZ283" s="145">
        <v>0</v>
      </c>
      <c r="CA283" s="145">
        <v>0</v>
      </c>
      <c r="CB283" s="145">
        <v>0</v>
      </c>
      <c r="CC283" s="145">
        <v>0</v>
      </c>
      <c r="CD283" s="145">
        <v>0</v>
      </c>
      <c r="CE283" s="145">
        <v>0</v>
      </c>
      <c r="CF283" s="145">
        <v>0</v>
      </c>
      <c r="CG283" s="145">
        <v>0</v>
      </c>
      <c r="CH283" s="145">
        <v>0</v>
      </c>
      <c r="CI283" s="145">
        <v>0</v>
      </c>
      <c r="CJ283" s="145">
        <v>0</v>
      </c>
      <c r="CK283" s="145">
        <v>0</v>
      </c>
      <c r="CL283" s="145">
        <v>0</v>
      </c>
      <c r="CM283" s="145">
        <v>0</v>
      </c>
      <c r="CN283" s="145">
        <v>0</v>
      </c>
      <c r="CO283" s="145">
        <v>0</v>
      </c>
      <c r="CP283" s="145">
        <v>0</v>
      </c>
      <c r="CQ283" s="145">
        <v>0</v>
      </c>
      <c r="CR283" s="145">
        <v>0</v>
      </c>
      <c r="CS283" s="145">
        <v>0</v>
      </c>
      <c r="CT283" s="145">
        <v>0</v>
      </c>
      <c r="CU283" s="145">
        <v>0</v>
      </c>
      <c r="CV283" s="145">
        <v>0</v>
      </c>
      <c r="CW283" s="145">
        <v>0</v>
      </c>
      <c r="CX283" s="145">
        <v>0</v>
      </c>
      <c r="CY283" s="145">
        <v>0</v>
      </c>
      <c r="CZ283" s="145">
        <v>0</v>
      </c>
      <c r="DA283" s="145">
        <v>0</v>
      </c>
      <c r="DB283" s="145">
        <v>0</v>
      </c>
      <c r="DC283" s="145">
        <v>0</v>
      </c>
      <c r="DD283" s="145">
        <v>0</v>
      </c>
      <c r="DE283" s="145">
        <v>0</v>
      </c>
      <c r="DF283" s="145">
        <v>0</v>
      </c>
      <c r="DG283" s="145">
        <v>0</v>
      </c>
      <c r="DH283" s="145">
        <v>0</v>
      </c>
      <c r="DI283" s="145">
        <v>0</v>
      </c>
      <c r="DJ283" s="145">
        <v>0</v>
      </c>
      <c r="DK283" s="145">
        <v>0</v>
      </c>
      <c r="DL283" s="145">
        <v>0</v>
      </c>
      <c r="DM283" s="145">
        <v>0</v>
      </c>
      <c r="DN283" s="145">
        <v>0</v>
      </c>
      <c r="DO283" s="145">
        <v>0</v>
      </c>
      <c r="DP283" s="145">
        <v>0</v>
      </c>
      <c r="DQ283" s="145">
        <v>0</v>
      </c>
      <c r="DR283" s="145">
        <v>0</v>
      </c>
      <c r="DS283" s="145">
        <v>0</v>
      </c>
      <c r="DT283" s="145">
        <v>0</v>
      </c>
      <c r="DU283" s="145">
        <v>0</v>
      </c>
      <c r="DV283" s="145">
        <v>0</v>
      </c>
      <c r="DW283" s="145">
        <v>0</v>
      </c>
      <c r="DX283" s="145">
        <v>0</v>
      </c>
      <c r="DY283" s="145">
        <v>0</v>
      </c>
      <c r="DZ283" s="145">
        <v>0</v>
      </c>
      <c r="EA283" s="147">
        <v>141</v>
      </c>
    </row>
    <row r="284" spans="1:131" ht="72" x14ac:dyDescent="0.2">
      <c r="A284" s="144" t="s">
        <v>594</v>
      </c>
      <c r="B284" s="145">
        <v>0</v>
      </c>
      <c r="C284" s="145">
        <v>0</v>
      </c>
      <c r="D284" s="145">
        <v>0</v>
      </c>
      <c r="E284" s="145">
        <v>0</v>
      </c>
      <c r="F284" s="145">
        <v>0</v>
      </c>
      <c r="G284" s="145">
        <v>0</v>
      </c>
      <c r="H284" s="145">
        <v>0</v>
      </c>
      <c r="I284" s="145">
        <v>0</v>
      </c>
      <c r="J284" s="145">
        <v>0</v>
      </c>
      <c r="K284" s="145">
        <v>0</v>
      </c>
      <c r="L284" s="145">
        <v>0</v>
      </c>
      <c r="M284" s="145">
        <v>0</v>
      </c>
      <c r="N284" s="145">
        <v>0</v>
      </c>
      <c r="O284" s="145">
        <v>0</v>
      </c>
      <c r="P284" s="145">
        <v>0</v>
      </c>
      <c r="Q284" s="145">
        <v>0</v>
      </c>
      <c r="R284" s="145">
        <v>0</v>
      </c>
      <c r="S284" s="145">
        <v>0</v>
      </c>
      <c r="T284" s="145">
        <v>0</v>
      </c>
      <c r="U284" s="145">
        <v>0</v>
      </c>
      <c r="V284" s="145">
        <v>0</v>
      </c>
      <c r="W284" s="145">
        <v>0</v>
      </c>
      <c r="X284" s="145">
        <v>0</v>
      </c>
      <c r="Y284" s="145">
        <v>0</v>
      </c>
      <c r="Z284" s="145">
        <v>83</v>
      </c>
      <c r="AA284" s="145">
        <v>0</v>
      </c>
      <c r="AB284" s="145">
        <v>0</v>
      </c>
      <c r="AC284" s="145">
        <v>0</v>
      </c>
      <c r="AD284" s="145">
        <v>0</v>
      </c>
      <c r="AE284" s="145">
        <v>0</v>
      </c>
      <c r="AF284" s="145">
        <v>0</v>
      </c>
      <c r="AG284" s="145">
        <v>0</v>
      </c>
      <c r="AH284" s="145">
        <v>0</v>
      </c>
      <c r="AI284" s="145">
        <v>0</v>
      </c>
      <c r="AJ284" s="145">
        <v>0</v>
      </c>
      <c r="AK284" s="145">
        <v>0</v>
      </c>
      <c r="AL284" s="145">
        <v>0</v>
      </c>
      <c r="AM284" s="145">
        <v>0</v>
      </c>
      <c r="AN284" s="145">
        <v>0</v>
      </c>
      <c r="AO284" s="145">
        <v>0</v>
      </c>
      <c r="AP284" s="145">
        <v>0</v>
      </c>
      <c r="AQ284" s="145">
        <v>0</v>
      </c>
      <c r="AR284" s="145">
        <v>0</v>
      </c>
      <c r="AS284" s="145">
        <v>0</v>
      </c>
      <c r="AT284" s="145">
        <v>0</v>
      </c>
      <c r="AU284" s="145">
        <v>0</v>
      </c>
      <c r="AV284" s="145">
        <v>0</v>
      </c>
      <c r="AW284" s="145">
        <v>0</v>
      </c>
      <c r="AX284" s="145">
        <v>0</v>
      </c>
      <c r="AY284" s="145">
        <v>0</v>
      </c>
      <c r="AZ284" s="145">
        <v>0</v>
      </c>
      <c r="BA284" s="145">
        <v>0</v>
      </c>
      <c r="BB284" s="145">
        <v>0</v>
      </c>
      <c r="BC284" s="145">
        <v>0</v>
      </c>
      <c r="BD284" s="145">
        <v>0</v>
      </c>
      <c r="BE284" s="145">
        <v>0</v>
      </c>
      <c r="BF284" s="145">
        <v>0</v>
      </c>
      <c r="BG284" s="145">
        <v>0</v>
      </c>
      <c r="BH284" s="145">
        <v>0</v>
      </c>
      <c r="BI284" s="145">
        <v>0</v>
      </c>
      <c r="BJ284" s="145">
        <v>0</v>
      </c>
      <c r="BK284" s="145">
        <v>0</v>
      </c>
      <c r="BL284" s="145">
        <v>0</v>
      </c>
      <c r="BM284" s="145">
        <v>0</v>
      </c>
      <c r="BN284" s="145">
        <v>0</v>
      </c>
      <c r="BO284" s="145">
        <v>0</v>
      </c>
      <c r="BP284" s="145">
        <v>0</v>
      </c>
      <c r="BQ284" s="145">
        <v>0</v>
      </c>
      <c r="BR284" s="145">
        <v>0</v>
      </c>
      <c r="BS284" s="145">
        <v>0</v>
      </c>
      <c r="BT284" s="145">
        <v>0</v>
      </c>
      <c r="BU284" s="145">
        <v>0</v>
      </c>
      <c r="BV284" s="145">
        <v>0</v>
      </c>
      <c r="BW284" s="145">
        <v>0</v>
      </c>
      <c r="BX284" s="145">
        <v>0</v>
      </c>
      <c r="BY284" s="145">
        <v>0</v>
      </c>
      <c r="BZ284" s="145">
        <v>0</v>
      </c>
      <c r="CA284" s="145">
        <v>0</v>
      </c>
      <c r="CB284" s="145">
        <v>0</v>
      </c>
      <c r="CC284" s="145">
        <v>0</v>
      </c>
      <c r="CD284" s="145">
        <v>0</v>
      </c>
      <c r="CE284" s="145">
        <v>0</v>
      </c>
      <c r="CF284" s="145">
        <v>0</v>
      </c>
      <c r="CG284" s="145">
        <v>0</v>
      </c>
      <c r="CH284" s="145">
        <v>0</v>
      </c>
      <c r="CI284" s="145">
        <v>0</v>
      </c>
      <c r="CJ284" s="145">
        <v>0</v>
      </c>
      <c r="CK284" s="145">
        <v>0</v>
      </c>
      <c r="CL284" s="145">
        <v>0</v>
      </c>
      <c r="CM284" s="145">
        <v>0</v>
      </c>
      <c r="CN284" s="145">
        <v>0</v>
      </c>
      <c r="CO284" s="145">
        <v>0</v>
      </c>
      <c r="CP284" s="145">
        <v>0</v>
      </c>
      <c r="CQ284" s="145">
        <v>0</v>
      </c>
      <c r="CR284" s="145">
        <v>0</v>
      </c>
      <c r="CS284" s="145">
        <v>0</v>
      </c>
      <c r="CT284" s="145">
        <v>0</v>
      </c>
      <c r="CU284" s="145">
        <v>0</v>
      </c>
      <c r="CV284" s="145">
        <v>0</v>
      </c>
      <c r="CW284" s="145">
        <v>0</v>
      </c>
      <c r="CX284" s="145">
        <v>0</v>
      </c>
      <c r="CY284" s="145">
        <v>0</v>
      </c>
      <c r="CZ284" s="145">
        <v>0</v>
      </c>
      <c r="DA284" s="145">
        <v>0</v>
      </c>
      <c r="DB284" s="145">
        <v>0</v>
      </c>
      <c r="DC284" s="145">
        <v>0</v>
      </c>
      <c r="DD284" s="145">
        <v>0</v>
      </c>
      <c r="DE284" s="145">
        <v>0</v>
      </c>
      <c r="DF284" s="145">
        <v>0</v>
      </c>
      <c r="DG284" s="145">
        <v>0</v>
      </c>
      <c r="DH284" s="145">
        <v>0</v>
      </c>
      <c r="DI284" s="145">
        <v>0</v>
      </c>
      <c r="DJ284" s="145">
        <v>0</v>
      </c>
      <c r="DK284" s="145">
        <v>0</v>
      </c>
      <c r="DL284" s="145">
        <v>0</v>
      </c>
      <c r="DM284" s="145">
        <v>0</v>
      </c>
      <c r="DN284" s="145">
        <v>0</v>
      </c>
      <c r="DO284" s="145">
        <v>0</v>
      </c>
      <c r="DP284" s="145">
        <v>0</v>
      </c>
      <c r="DQ284" s="145">
        <v>0</v>
      </c>
      <c r="DR284" s="145">
        <v>0</v>
      </c>
      <c r="DS284" s="145">
        <v>0</v>
      </c>
      <c r="DT284" s="145">
        <v>0</v>
      </c>
      <c r="DU284" s="145">
        <v>0</v>
      </c>
      <c r="DV284" s="145">
        <v>0</v>
      </c>
      <c r="DW284" s="145">
        <v>0</v>
      </c>
      <c r="DX284" s="145">
        <v>0</v>
      </c>
      <c r="DY284" s="145">
        <v>0</v>
      </c>
      <c r="DZ284" s="145">
        <v>0</v>
      </c>
      <c r="EA284" s="147">
        <v>83</v>
      </c>
    </row>
    <row r="285" spans="1:131" ht="60" x14ac:dyDescent="0.2">
      <c r="A285" s="144" t="s">
        <v>595</v>
      </c>
      <c r="B285" s="145">
        <v>0</v>
      </c>
      <c r="C285" s="145">
        <v>0</v>
      </c>
      <c r="D285" s="145">
        <v>0</v>
      </c>
      <c r="E285" s="145">
        <v>0</v>
      </c>
      <c r="F285" s="145">
        <v>0</v>
      </c>
      <c r="G285" s="145">
        <v>0</v>
      </c>
      <c r="H285" s="145">
        <v>0</v>
      </c>
      <c r="I285" s="145">
        <v>0</v>
      </c>
      <c r="J285" s="145">
        <v>0</v>
      </c>
      <c r="K285" s="145">
        <v>0</v>
      </c>
      <c r="L285" s="145">
        <v>0</v>
      </c>
      <c r="M285" s="145">
        <v>0</v>
      </c>
      <c r="N285" s="145">
        <v>0</v>
      </c>
      <c r="O285" s="145">
        <v>0</v>
      </c>
      <c r="P285" s="145">
        <v>0</v>
      </c>
      <c r="Q285" s="145">
        <v>0</v>
      </c>
      <c r="R285" s="145">
        <v>0</v>
      </c>
      <c r="S285" s="145">
        <v>0</v>
      </c>
      <c r="T285" s="145">
        <v>0</v>
      </c>
      <c r="U285" s="145">
        <v>0</v>
      </c>
      <c r="V285" s="145">
        <v>0</v>
      </c>
      <c r="W285" s="145">
        <v>0</v>
      </c>
      <c r="X285" s="145">
        <v>0</v>
      </c>
      <c r="Y285" s="145">
        <v>0</v>
      </c>
      <c r="Z285" s="145">
        <v>0</v>
      </c>
      <c r="AA285" s="145">
        <v>242</v>
      </c>
      <c r="AB285" s="145">
        <v>0</v>
      </c>
      <c r="AC285" s="145">
        <v>0</v>
      </c>
      <c r="AD285" s="145">
        <v>0</v>
      </c>
      <c r="AE285" s="145">
        <v>0</v>
      </c>
      <c r="AF285" s="145">
        <v>0</v>
      </c>
      <c r="AG285" s="145">
        <v>0</v>
      </c>
      <c r="AH285" s="145">
        <v>0</v>
      </c>
      <c r="AI285" s="145">
        <v>0</v>
      </c>
      <c r="AJ285" s="145">
        <v>0</v>
      </c>
      <c r="AK285" s="145">
        <v>0</v>
      </c>
      <c r="AL285" s="145">
        <v>0</v>
      </c>
      <c r="AM285" s="145">
        <v>0</v>
      </c>
      <c r="AN285" s="145">
        <v>0</v>
      </c>
      <c r="AO285" s="145">
        <v>0</v>
      </c>
      <c r="AP285" s="145">
        <v>0</v>
      </c>
      <c r="AQ285" s="145">
        <v>0</v>
      </c>
      <c r="AR285" s="145">
        <v>0</v>
      </c>
      <c r="AS285" s="145">
        <v>0</v>
      </c>
      <c r="AT285" s="145">
        <v>0</v>
      </c>
      <c r="AU285" s="145">
        <v>0</v>
      </c>
      <c r="AV285" s="145">
        <v>0</v>
      </c>
      <c r="AW285" s="145">
        <v>0</v>
      </c>
      <c r="AX285" s="145">
        <v>0</v>
      </c>
      <c r="AY285" s="145">
        <v>0</v>
      </c>
      <c r="AZ285" s="145">
        <v>0</v>
      </c>
      <c r="BA285" s="145">
        <v>0</v>
      </c>
      <c r="BB285" s="145">
        <v>0</v>
      </c>
      <c r="BC285" s="145">
        <v>0</v>
      </c>
      <c r="BD285" s="145">
        <v>0</v>
      </c>
      <c r="BE285" s="145">
        <v>0</v>
      </c>
      <c r="BF285" s="145">
        <v>0</v>
      </c>
      <c r="BG285" s="145">
        <v>0</v>
      </c>
      <c r="BH285" s="145">
        <v>0</v>
      </c>
      <c r="BI285" s="145">
        <v>0</v>
      </c>
      <c r="BJ285" s="145">
        <v>0</v>
      </c>
      <c r="BK285" s="145">
        <v>0</v>
      </c>
      <c r="BL285" s="145">
        <v>0</v>
      </c>
      <c r="BM285" s="145">
        <v>0</v>
      </c>
      <c r="BN285" s="145">
        <v>0</v>
      </c>
      <c r="BO285" s="145">
        <v>0</v>
      </c>
      <c r="BP285" s="145">
        <v>0</v>
      </c>
      <c r="BQ285" s="145">
        <v>0</v>
      </c>
      <c r="BR285" s="145">
        <v>0</v>
      </c>
      <c r="BS285" s="145">
        <v>0</v>
      </c>
      <c r="BT285" s="145">
        <v>0</v>
      </c>
      <c r="BU285" s="145">
        <v>0</v>
      </c>
      <c r="BV285" s="145">
        <v>0</v>
      </c>
      <c r="BW285" s="145">
        <v>0</v>
      </c>
      <c r="BX285" s="145">
        <v>0</v>
      </c>
      <c r="BY285" s="145">
        <v>0</v>
      </c>
      <c r="BZ285" s="145">
        <v>0</v>
      </c>
      <c r="CA285" s="145">
        <v>0</v>
      </c>
      <c r="CB285" s="145">
        <v>0</v>
      </c>
      <c r="CC285" s="145">
        <v>0</v>
      </c>
      <c r="CD285" s="145">
        <v>0</v>
      </c>
      <c r="CE285" s="145">
        <v>0</v>
      </c>
      <c r="CF285" s="145">
        <v>0</v>
      </c>
      <c r="CG285" s="145">
        <v>0</v>
      </c>
      <c r="CH285" s="145">
        <v>0</v>
      </c>
      <c r="CI285" s="145">
        <v>0</v>
      </c>
      <c r="CJ285" s="145">
        <v>0</v>
      </c>
      <c r="CK285" s="145">
        <v>0</v>
      </c>
      <c r="CL285" s="145">
        <v>0</v>
      </c>
      <c r="CM285" s="145">
        <v>0</v>
      </c>
      <c r="CN285" s="145">
        <v>0</v>
      </c>
      <c r="CO285" s="145">
        <v>0</v>
      </c>
      <c r="CP285" s="145">
        <v>0</v>
      </c>
      <c r="CQ285" s="145">
        <v>0</v>
      </c>
      <c r="CR285" s="145">
        <v>0</v>
      </c>
      <c r="CS285" s="145">
        <v>0</v>
      </c>
      <c r="CT285" s="145">
        <v>0</v>
      </c>
      <c r="CU285" s="145">
        <v>0</v>
      </c>
      <c r="CV285" s="145">
        <v>0</v>
      </c>
      <c r="CW285" s="145">
        <v>0</v>
      </c>
      <c r="CX285" s="145">
        <v>0</v>
      </c>
      <c r="CY285" s="145">
        <v>0</v>
      </c>
      <c r="CZ285" s="145">
        <v>0</v>
      </c>
      <c r="DA285" s="145">
        <v>0</v>
      </c>
      <c r="DB285" s="145">
        <v>0</v>
      </c>
      <c r="DC285" s="145">
        <v>0</v>
      </c>
      <c r="DD285" s="145">
        <v>0</v>
      </c>
      <c r="DE285" s="145">
        <v>0</v>
      </c>
      <c r="DF285" s="145">
        <v>0</v>
      </c>
      <c r="DG285" s="145">
        <v>0</v>
      </c>
      <c r="DH285" s="145">
        <v>0</v>
      </c>
      <c r="DI285" s="145">
        <v>0</v>
      </c>
      <c r="DJ285" s="145">
        <v>0</v>
      </c>
      <c r="DK285" s="145">
        <v>0</v>
      </c>
      <c r="DL285" s="145">
        <v>0</v>
      </c>
      <c r="DM285" s="145">
        <v>0</v>
      </c>
      <c r="DN285" s="145">
        <v>0</v>
      </c>
      <c r="DO285" s="145">
        <v>0</v>
      </c>
      <c r="DP285" s="145">
        <v>0</v>
      </c>
      <c r="DQ285" s="145">
        <v>0</v>
      </c>
      <c r="DR285" s="145">
        <v>0</v>
      </c>
      <c r="DS285" s="145">
        <v>0</v>
      </c>
      <c r="DT285" s="145">
        <v>0</v>
      </c>
      <c r="DU285" s="145">
        <v>0</v>
      </c>
      <c r="DV285" s="145">
        <v>0</v>
      </c>
      <c r="DW285" s="145">
        <v>0</v>
      </c>
      <c r="DX285" s="145">
        <v>0</v>
      </c>
      <c r="DY285" s="145">
        <v>0</v>
      </c>
      <c r="DZ285" s="145">
        <v>0</v>
      </c>
      <c r="EA285" s="147">
        <v>242</v>
      </c>
    </row>
    <row r="286" spans="1:131" ht="72" x14ac:dyDescent="0.2">
      <c r="A286" s="144" t="s">
        <v>596</v>
      </c>
      <c r="B286" s="145">
        <v>0</v>
      </c>
      <c r="C286" s="145">
        <v>0</v>
      </c>
      <c r="D286" s="145">
        <v>0</v>
      </c>
      <c r="E286" s="145">
        <v>0</v>
      </c>
      <c r="F286" s="145">
        <v>0</v>
      </c>
      <c r="G286" s="145">
        <v>0</v>
      </c>
      <c r="H286" s="145">
        <v>0</v>
      </c>
      <c r="I286" s="145">
        <v>0</v>
      </c>
      <c r="J286" s="145">
        <v>0</v>
      </c>
      <c r="K286" s="145">
        <v>0</v>
      </c>
      <c r="L286" s="145">
        <v>0</v>
      </c>
      <c r="M286" s="145">
        <v>0</v>
      </c>
      <c r="N286" s="145">
        <v>0</v>
      </c>
      <c r="O286" s="145">
        <v>0</v>
      </c>
      <c r="P286" s="145">
        <v>0</v>
      </c>
      <c r="Q286" s="145">
        <v>0</v>
      </c>
      <c r="R286" s="145">
        <v>0</v>
      </c>
      <c r="S286" s="145">
        <v>0</v>
      </c>
      <c r="T286" s="145">
        <v>0</v>
      </c>
      <c r="U286" s="145">
        <v>0</v>
      </c>
      <c r="V286" s="145">
        <v>0</v>
      </c>
      <c r="W286" s="145">
        <v>0</v>
      </c>
      <c r="X286" s="145">
        <v>0</v>
      </c>
      <c r="Y286" s="145">
        <v>0</v>
      </c>
      <c r="Z286" s="145">
        <v>0</v>
      </c>
      <c r="AA286" s="145">
        <v>0</v>
      </c>
      <c r="AB286" s="145">
        <v>172</v>
      </c>
      <c r="AC286" s="145">
        <v>0</v>
      </c>
      <c r="AD286" s="145">
        <v>0</v>
      </c>
      <c r="AE286" s="145">
        <v>0</v>
      </c>
      <c r="AF286" s="145">
        <v>0</v>
      </c>
      <c r="AG286" s="145">
        <v>0</v>
      </c>
      <c r="AH286" s="145">
        <v>0</v>
      </c>
      <c r="AI286" s="145">
        <v>0</v>
      </c>
      <c r="AJ286" s="145">
        <v>0</v>
      </c>
      <c r="AK286" s="145">
        <v>0</v>
      </c>
      <c r="AL286" s="145">
        <v>0</v>
      </c>
      <c r="AM286" s="145">
        <v>0</v>
      </c>
      <c r="AN286" s="145">
        <v>0</v>
      </c>
      <c r="AO286" s="145">
        <v>0</v>
      </c>
      <c r="AP286" s="145">
        <v>0</v>
      </c>
      <c r="AQ286" s="145">
        <v>0</v>
      </c>
      <c r="AR286" s="145">
        <v>0</v>
      </c>
      <c r="AS286" s="145">
        <v>0</v>
      </c>
      <c r="AT286" s="145">
        <v>0</v>
      </c>
      <c r="AU286" s="145">
        <v>0</v>
      </c>
      <c r="AV286" s="145">
        <v>0</v>
      </c>
      <c r="AW286" s="145">
        <v>0</v>
      </c>
      <c r="AX286" s="145">
        <v>0</v>
      </c>
      <c r="AY286" s="145">
        <v>0</v>
      </c>
      <c r="AZ286" s="145">
        <v>0</v>
      </c>
      <c r="BA286" s="145">
        <v>0</v>
      </c>
      <c r="BB286" s="145">
        <v>0</v>
      </c>
      <c r="BC286" s="145">
        <v>0</v>
      </c>
      <c r="BD286" s="145">
        <v>0</v>
      </c>
      <c r="BE286" s="145">
        <v>0</v>
      </c>
      <c r="BF286" s="145">
        <v>0</v>
      </c>
      <c r="BG286" s="145">
        <v>0</v>
      </c>
      <c r="BH286" s="145">
        <v>0</v>
      </c>
      <c r="BI286" s="145">
        <v>0</v>
      </c>
      <c r="BJ286" s="145">
        <v>0</v>
      </c>
      <c r="BK286" s="145">
        <v>0</v>
      </c>
      <c r="BL286" s="145">
        <v>0</v>
      </c>
      <c r="BM286" s="145">
        <v>0</v>
      </c>
      <c r="BN286" s="145">
        <v>0</v>
      </c>
      <c r="BO286" s="145">
        <v>0</v>
      </c>
      <c r="BP286" s="145">
        <v>0</v>
      </c>
      <c r="BQ286" s="145">
        <v>0</v>
      </c>
      <c r="BR286" s="145">
        <v>0</v>
      </c>
      <c r="BS286" s="145">
        <v>0</v>
      </c>
      <c r="BT286" s="145">
        <v>0</v>
      </c>
      <c r="BU286" s="145">
        <v>0</v>
      </c>
      <c r="BV286" s="145">
        <v>0</v>
      </c>
      <c r="BW286" s="145">
        <v>0</v>
      </c>
      <c r="BX286" s="145">
        <v>0</v>
      </c>
      <c r="BY286" s="145">
        <v>0</v>
      </c>
      <c r="BZ286" s="145">
        <v>0</v>
      </c>
      <c r="CA286" s="145">
        <v>0</v>
      </c>
      <c r="CB286" s="145">
        <v>0</v>
      </c>
      <c r="CC286" s="145">
        <v>0</v>
      </c>
      <c r="CD286" s="145">
        <v>0</v>
      </c>
      <c r="CE286" s="145">
        <v>0</v>
      </c>
      <c r="CF286" s="145">
        <v>0</v>
      </c>
      <c r="CG286" s="145">
        <v>0</v>
      </c>
      <c r="CH286" s="145">
        <v>0</v>
      </c>
      <c r="CI286" s="145">
        <v>0</v>
      </c>
      <c r="CJ286" s="145">
        <v>0</v>
      </c>
      <c r="CK286" s="145">
        <v>0</v>
      </c>
      <c r="CL286" s="145">
        <v>0</v>
      </c>
      <c r="CM286" s="145">
        <v>0</v>
      </c>
      <c r="CN286" s="145">
        <v>0</v>
      </c>
      <c r="CO286" s="145">
        <v>0</v>
      </c>
      <c r="CP286" s="145">
        <v>0</v>
      </c>
      <c r="CQ286" s="145">
        <v>0</v>
      </c>
      <c r="CR286" s="145">
        <v>0</v>
      </c>
      <c r="CS286" s="145">
        <v>0</v>
      </c>
      <c r="CT286" s="145">
        <v>0</v>
      </c>
      <c r="CU286" s="145">
        <v>0</v>
      </c>
      <c r="CV286" s="145">
        <v>0</v>
      </c>
      <c r="CW286" s="145">
        <v>0</v>
      </c>
      <c r="CX286" s="145">
        <v>0</v>
      </c>
      <c r="CY286" s="145">
        <v>0</v>
      </c>
      <c r="CZ286" s="145">
        <v>0</v>
      </c>
      <c r="DA286" s="145">
        <v>0</v>
      </c>
      <c r="DB286" s="145">
        <v>0</v>
      </c>
      <c r="DC286" s="145">
        <v>0</v>
      </c>
      <c r="DD286" s="145">
        <v>0</v>
      </c>
      <c r="DE286" s="145">
        <v>0</v>
      </c>
      <c r="DF286" s="145">
        <v>0</v>
      </c>
      <c r="DG286" s="145">
        <v>0</v>
      </c>
      <c r="DH286" s="145">
        <v>0</v>
      </c>
      <c r="DI286" s="145">
        <v>0</v>
      </c>
      <c r="DJ286" s="145">
        <v>0</v>
      </c>
      <c r="DK286" s="145">
        <v>0</v>
      </c>
      <c r="DL286" s="145">
        <v>0</v>
      </c>
      <c r="DM286" s="145">
        <v>0</v>
      </c>
      <c r="DN286" s="145">
        <v>0</v>
      </c>
      <c r="DO286" s="145">
        <v>0</v>
      </c>
      <c r="DP286" s="145">
        <v>0</v>
      </c>
      <c r="DQ286" s="145">
        <v>0</v>
      </c>
      <c r="DR286" s="145">
        <v>0</v>
      </c>
      <c r="DS286" s="145">
        <v>0</v>
      </c>
      <c r="DT286" s="145">
        <v>0</v>
      </c>
      <c r="DU286" s="145">
        <v>0</v>
      </c>
      <c r="DV286" s="145">
        <v>0</v>
      </c>
      <c r="DW286" s="145">
        <v>0</v>
      </c>
      <c r="DX286" s="145">
        <v>0</v>
      </c>
      <c r="DY286" s="145">
        <v>0</v>
      </c>
      <c r="DZ286" s="145">
        <v>0</v>
      </c>
      <c r="EA286" s="147">
        <v>172</v>
      </c>
    </row>
    <row r="287" spans="1:131" ht="60" x14ac:dyDescent="0.2">
      <c r="A287" s="144" t="s">
        <v>597</v>
      </c>
      <c r="B287" s="145">
        <v>0</v>
      </c>
      <c r="C287" s="145">
        <v>0</v>
      </c>
      <c r="D287" s="145">
        <v>0</v>
      </c>
      <c r="E287" s="145">
        <v>0</v>
      </c>
      <c r="F287" s="145">
        <v>0</v>
      </c>
      <c r="G287" s="145">
        <v>0</v>
      </c>
      <c r="H287" s="145">
        <v>0</v>
      </c>
      <c r="I287" s="145">
        <v>0</v>
      </c>
      <c r="J287" s="145">
        <v>0</v>
      </c>
      <c r="K287" s="145">
        <v>0</v>
      </c>
      <c r="L287" s="145">
        <v>0</v>
      </c>
      <c r="M287" s="145">
        <v>0</v>
      </c>
      <c r="N287" s="145">
        <v>0</v>
      </c>
      <c r="O287" s="145">
        <v>0</v>
      </c>
      <c r="P287" s="145">
        <v>0</v>
      </c>
      <c r="Q287" s="145">
        <v>0</v>
      </c>
      <c r="R287" s="145">
        <v>0</v>
      </c>
      <c r="S287" s="145">
        <v>0</v>
      </c>
      <c r="T287" s="145">
        <v>0</v>
      </c>
      <c r="U287" s="145">
        <v>0</v>
      </c>
      <c r="V287" s="145">
        <v>0</v>
      </c>
      <c r="W287" s="145">
        <v>0</v>
      </c>
      <c r="X287" s="145">
        <v>0</v>
      </c>
      <c r="Y287" s="145">
        <v>0</v>
      </c>
      <c r="Z287" s="145">
        <v>0</v>
      </c>
      <c r="AA287" s="145">
        <v>0</v>
      </c>
      <c r="AB287" s="145">
        <v>0</v>
      </c>
      <c r="AC287" s="145">
        <v>314</v>
      </c>
      <c r="AD287" s="145">
        <v>0</v>
      </c>
      <c r="AE287" s="145">
        <v>0</v>
      </c>
      <c r="AF287" s="145">
        <v>0</v>
      </c>
      <c r="AG287" s="145">
        <v>0</v>
      </c>
      <c r="AH287" s="145">
        <v>0</v>
      </c>
      <c r="AI287" s="145">
        <v>0</v>
      </c>
      <c r="AJ287" s="145">
        <v>0</v>
      </c>
      <c r="AK287" s="145">
        <v>0</v>
      </c>
      <c r="AL287" s="145">
        <v>0</v>
      </c>
      <c r="AM287" s="145">
        <v>0</v>
      </c>
      <c r="AN287" s="145">
        <v>0</v>
      </c>
      <c r="AO287" s="145">
        <v>0</v>
      </c>
      <c r="AP287" s="145">
        <v>0</v>
      </c>
      <c r="AQ287" s="145">
        <v>0</v>
      </c>
      <c r="AR287" s="145">
        <v>0</v>
      </c>
      <c r="AS287" s="145">
        <v>0</v>
      </c>
      <c r="AT287" s="145">
        <v>0</v>
      </c>
      <c r="AU287" s="145">
        <v>0</v>
      </c>
      <c r="AV287" s="145">
        <v>0</v>
      </c>
      <c r="AW287" s="145">
        <v>0</v>
      </c>
      <c r="AX287" s="145">
        <v>0</v>
      </c>
      <c r="AY287" s="145">
        <v>0</v>
      </c>
      <c r="AZ287" s="145">
        <v>0</v>
      </c>
      <c r="BA287" s="145">
        <v>0</v>
      </c>
      <c r="BB287" s="145">
        <v>0</v>
      </c>
      <c r="BC287" s="145">
        <v>0</v>
      </c>
      <c r="BD287" s="145">
        <v>0</v>
      </c>
      <c r="BE287" s="145">
        <v>0</v>
      </c>
      <c r="BF287" s="145">
        <v>0</v>
      </c>
      <c r="BG287" s="145">
        <v>0</v>
      </c>
      <c r="BH287" s="145">
        <v>0</v>
      </c>
      <c r="BI287" s="145">
        <v>0</v>
      </c>
      <c r="BJ287" s="145">
        <v>0</v>
      </c>
      <c r="BK287" s="145">
        <v>0</v>
      </c>
      <c r="BL287" s="145">
        <v>0</v>
      </c>
      <c r="BM287" s="145">
        <v>0</v>
      </c>
      <c r="BN287" s="145">
        <v>0</v>
      </c>
      <c r="BO287" s="145">
        <v>0</v>
      </c>
      <c r="BP287" s="145">
        <v>0</v>
      </c>
      <c r="BQ287" s="145">
        <v>0</v>
      </c>
      <c r="BR287" s="145">
        <v>0</v>
      </c>
      <c r="BS287" s="145">
        <v>0</v>
      </c>
      <c r="BT287" s="145">
        <v>0</v>
      </c>
      <c r="BU287" s="145">
        <v>0</v>
      </c>
      <c r="BV287" s="145">
        <v>0</v>
      </c>
      <c r="BW287" s="145">
        <v>0</v>
      </c>
      <c r="BX287" s="145">
        <v>0</v>
      </c>
      <c r="BY287" s="145">
        <v>0</v>
      </c>
      <c r="BZ287" s="145">
        <v>0</v>
      </c>
      <c r="CA287" s="145">
        <v>0</v>
      </c>
      <c r="CB287" s="145">
        <v>0</v>
      </c>
      <c r="CC287" s="145">
        <v>0</v>
      </c>
      <c r="CD287" s="145">
        <v>0</v>
      </c>
      <c r="CE287" s="145">
        <v>0</v>
      </c>
      <c r="CF287" s="145">
        <v>0</v>
      </c>
      <c r="CG287" s="145">
        <v>0</v>
      </c>
      <c r="CH287" s="145">
        <v>0</v>
      </c>
      <c r="CI287" s="145">
        <v>0</v>
      </c>
      <c r="CJ287" s="145">
        <v>0</v>
      </c>
      <c r="CK287" s="145">
        <v>0</v>
      </c>
      <c r="CL287" s="145">
        <v>0</v>
      </c>
      <c r="CM287" s="145">
        <v>0</v>
      </c>
      <c r="CN287" s="145">
        <v>0</v>
      </c>
      <c r="CO287" s="145">
        <v>0</v>
      </c>
      <c r="CP287" s="145">
        <v>0</v>
      </c>
      <c r="CQ287" s="145">
        <v>0</v>
      </c>
      <c r="CR287" s="145">
        <v>0</v>
      </c>
      <c r="CS287" s="145">
        <v>0</v>
      </c>
      <c r="CT287" s="145">
        <v>0</v>
      </c>
      <c r="CU287" s="145">
        <v>0</v>
      </c>
      <c r="CV287" s="145">
        <v>0</v>
      </c>
      <c r="CW287" s="145">
        <v>0</v>
      </c>
      <c r="CX287" s="145">
        <v>0</v>
      </c>
      <c r="CY287" s="145">
        <v>0</v>
      </c>
      <c r="CZ287" s="145">
        <v>0</v>
      </c>
      <c r="DA287" s="145">
        <v>0</v>
      </c>
      <c r="DB287" s="145">
        <v>0</v>
      </c>
      <c r="DC287" s="145">
        <v>0</v>
      </c>
      <c r="DD287" s="145">
        <v>0</v>
      </c>
      <c r="DE287" s="145">
        <v>0</v>
      </c>
      <c r="DF287" s="145">
        <v>0</v>
      </c>
      <c r="DG287" s="145">
        <v>0</v>
      </c>
      <c r="DH287" s="145">
        <v>0</v>
      </c>
      <c r="DI287" s="145">
        <v>0</v>
      </c>
      <c r="DJ287" s="145">
        <v>0</v>
      </c>
      <c r="DK287" s="145">
        <v>0</v>
      </c>
      <c r="DL287" s="145">
        <v>0</v>
      </c>
      <c r="DM287" s="145">
        <v>0</v>
      </c>
      <c r="DN287" s="145">
        <v>0</v>
      </c>
      <c r="DO287" s="145">
        <v>0</v>
      </c>
      <c r="DP287" s="145">
        <v>0</v>
      </c>
      <c r="DQ287" s="145">
        <v>0</v>
      </c>
      <c r="DR287" s="145">
        <v>0</v>
      </c>
      <c r="DS287" s="145">
        <v>0</v>
      </c>
      <c r="DT287" s="145">
        <v>0</v>
      </c>
      <c r="DU287" s="145">
        <v>0</v>
      </c>
      <c r="DV287" s="145">
        <v>0</v>
      </c>
      <c r="DW287" s="145">
        <v>0</v>
      </c>
      <c r="DX287" s="145">
        <v>0</v>
      </c>
      <c r="DY287" s="145">
        <v>0</v>
      </c>
      <c r="DZ287" s="145">
        <v>0</v>
      </c>
      <c r="EA287" s="147">
        <v>314</v>
      </c>
    </row>
    <row r="288" spans="1:131" ht="60" x14ac:dyDescent="0.2">
      <c r="A288" s="144" t="s">
        <v>598</v>
      </c>
      <c r="B288" s="145">
        <v>0</v>
      </c>
      <c r="C288" s="145">
        <v>0</v>
      </c>
      <c r="D288" s="145">
        <v>0</v>
      </c>
      <c r="E288" s="145">
        <v>0</v>
      </c>
      <c r="F288" s="145">
        <v>0</v>
      </c>
      <c r="G288" s="145">
        <v>0</v>
      </c>
      <c r="H288" s="145">
        <v>0</v>
      </c>
      <c r="I288" s="145">
        <v>0</v>
      </c>
      <c r="J288" s="145">
        <v>0</v>
      </c>
      <c r="K288" s="145">
        <v>0</v>
      </c>
      <c r="L288" s="145">
        <v>0</v>
      </c>
      <c r="M288" s="145">
        <v>0</v>
      </c>
      <c r="N288" s="145">
        <v>0</v>
      </c>
      <c r="O288" s="145">
        <v>0</v>
      </c>
      <c r="P288" s="145">
        <v>0</v>
      </c>
      <c r="Q288" s="145">
        <v>0</v>
      </c>
      <c r="R288" s="145">
        <v>0</v>
      </c>
      <c r="S288" s="145">
        <v>0</v>
      </c>
      <c r="T288" s="145">
        <v>0</v>
      </c>
      <c r="U288" s="145">
        <v>0</v>
      </c>
      <c r="V288" s="145">
        <v>0</v>
      </c>
      <c r="W288" s="145">
        <v>0</v>
      </c>
      <c r="X288" s="145">
        <v>0</v>
      </c>
      <c r="Y288" s="145">
        <v>0</v>
      </c>
      <c r="Z288" s="145">
        <v>0</v>
      </c>
      <c r="AA288" s="145">
        <v>0</v>
      </c>
      <c r="AB288" s="145">
        <v>0</v>
      </c>
      <c r="AC288" s="145">
        <v>0</v>
      </c>
      <c r="AD288" s="145">
        <v>470</v>
      </c>
      <c r="AE288" s="145">
        <v>0</v>
      </c>
      <c r="AF288" s="145">
        <v>0</v>
      </c>
      <c r="AG288" s="145">
        <v>0</v>
      </c>
      <c r="AH288" s="145">
        <v>0</v>
      </c>
      <c r="AI288" s="145">
        <v>0</v>
      </c>
      <c r="AJ288" s="145">
        <v>0</v>
      </c>
      <c r="AK288" s="145">
        <v>0</v>
      </c>
      <c r="AL288" s="145">
        <v>0</v>
      </c>
      <c r="AM288" s="145">
        <v>0</v>
      </c>
      <c r="AN288" s="145">
        <v>0</v>
      </c>
      <c r="AO288" s="145">
        <v>0</v>
      </c>
      <c r="AP288" s="145">
        <v>0</v>
      </c>
      <c r="AQ288" s="145">
        <v>0</v>
      </c>
      <c r="AR288" s="145">
        <v>0</v>
      </c>
      <c r="AS288" s="145">
        <v>0</v>
      </c>
      <c r="AT288" s="145">
        <v>0</v>
      </c>
      <c r="AU288" s="145">
        <v>0</v>
      </c>
      <c r="AV288" s="145">
        <v>0</v>
      </c>
      <c r="AW288" s="145">
        <v>0</v>
      </c>
      <c r="AX288" s="145">
        <v>0</v>
      </c>
      <c r="AY288" s="145">
        <v>0</v>
      </c>
      <c r="AZ288" s="145">
        <v>0</v>
      </c>
      <c r="BA288" s="145">
        <v>0</v>
      </c>
      <c r="BB288" s="145">
        <v>0</v>
      </c>
      <c r="BC288" s="145">
        <v>0</v>
      </c>
      <c r="BD288" s="145">
        <v>0</v>
      </c>
      <c r="BE288" s="145">
        <v>0</v>
      </c>
      <c r="BF288" s="145">
        <v>0</v>
      </c>
      <c r="BG288" s="145">
        <v>0</v>
      </c>
      <c r="BH288" s="145">
        <v>0</v>
      </c>
      <c r="BI288" s="145">
        <v>0</v>
      </c>
      <c r="BJ288" s="145">
        <v>0</v>
      </c>
      <c r="BK288" s="145">
        <v>0</v>
      </c>
      <c r="BL288" s="145">
        <v>0</v>
      </c>
      <c r="BM288" s="145">
        <v>0</v>
      </c>
      <c r="BN288" s="145">
        <v>0</v>
      </c>
      <c r="BO288" s="145">
        <v>0</v>
      </c>
      <c r="BP288" s="145">
        <v>0</v>
      </c>
      <c r="BQ288" s="145">
        <v>0</v>
      </c>
      <c r="BR288" s="145">
        <v>0</v>
      </c>
      <c r="BS288" s="145">
        <v>0</v>
      </c>
      <c r="BT288" s="145">
        <v>0</v>
      </c>
      <c r="BU288" s="145">
        <v>0</v>
      </c>
      <c r="BV288" s="145">
        <v>0</v>
      </c>
      <c r="BW288" s="145">
        <v>0</v>
      </c>
      <c r="BX288" s="145">
        <v>0</v>
      </c>
      <c r="BY288" s="145">
        <v>0</v>
      </c>
      <c r="BZ288" s="145">
        <v>0</v>
      </c>
      <c r="CA288" s="145">
        <v>0</v>
      </c>
      <c r="CB288" s="145">
        <v>0</v>
      </c>
      <c r="CC288" s="145">
        <v>0</v>
      </c>
      <c r="CD288" s="145">
        <v>0</v>
      </c>
      <c r="CE288" s="145">
        <v>0</v>
      </c>
      <c r="CF288" s="145">
        <v>0</v>
      </c>
      <c r="CG288" s="145">
        <v>0</v>
      </c>
      <c r="CH288" s="145">
        <v>0</v>
      </c>
      <c r="CI288" s="145">
        <v>0</v>
      </c>
      <c r="CJ288" s="145">
        <v>0</v>
      </c>
      <c r="CK288" s="145">
        <v>0</v>
      </c>
      <c r="CL288" s="145">
        <v>0</v>
      </c>
      <c r="CM288" s="145">
        <v>0</v>
      </c>
      <c r="CN288" s="145">
        <v>0</v>
      </c>
      <c r="CO288" s="145">
        <v>0</v>
      </c>
      <c r="CP288" s="145">
        <v>0</v>
      </c>
      <c r="CQ288" s="145">
        <v>0</v>
      </c>
      <c r="CR288" s="145">
        <v>0</v>
      </c>
      <c r="CS288" s="145">
        <v>0</v>
      </c>
      <c r="CT288" s="145">
        <v>0</v>
      </c>
      <c r="CU288" s="145">
        <v>0</v>
      </c>
      <c r="CV288" s="145">
        <v>0</v>
      </c>
      <c r="CW288" s="145">
        <v>0</v>
      </c>
      <c r="CX288" s="145">
        <v>0</v>
      </c>
      <c r="CY288" s="145">
        <v>0</v>
      </c>
      <c r="CZ288" s="145">
        <v>0</v>
      </c>
      <c r="DA288" s="145">
        <v>0</v>
      </c>
      <c r="DB288" s="145">
        <v>0</v>
      </c>
      <c r="DC288" s="145">
        <v>0</v>
      </c>
      <c r="DD288" s="145">
        <v>0</v>
      </c>
      <c r="DE288" s="145">
        <v>0</v>
      </c>
      <c r="DF288" s="145">
        <v>0</v>
      </c>
      <c r="DG288" s="145">
        <v>0</v>
      </c>
      <c r="DH288" s="145">
        <v>0</v>
      </c>
      <c r="DI288" s="145">
        <v>0</v>
      </c>
      <c r="DJ288" s="145">
        <v>0</v>
      </c>
      <c r="DK288" s="145">
        <v>0</v>
      </c>
      <c r="DL288" s="145">
        <v>0</v>
      </c>
      <c r="DM288" s="145">
        <v>0</v>
      </c>
      <c r="DN288" s="145">
        <v>0</v>
      </c>
      <c r="DO288" s="145">
        <v>0</v>
      </c>
      <c r="DP288" s="145">
        <v>0</v>
      </c>
      <c r="DQ288" s="145">
        <v>0</v>
      </c>
      <c r="DR288" s="145">
        <v>0</v>
      </c>
      <c r="DS288" s="145">
        <v>0</v>
      </c>
      <c r="DT288" s="145">
        <v>0</v>
      </c>
      <c r="DU288" s="145">
        <v>0</v>
      </c>
      <c r="DV288" s="145">
        <v>0</v>
      </c>
      <c r="DW288" s="145">
        <v>0</v>
      </c>
      <c r="DX288" s="145">
        <v>0</v>
      </c>
      <c r="DY288" s="145">
        <v>0</v>
      </c>
      <c r="DZ288" s="145">
        <v>0</v>
      </c>
      <c r="EA288" s="147">
        <v>470</v>
      </c>
    </row>
    <row r="289" spans="1:131" ht="60" x14ac:dyDescent="0.2">
      <c r="A289" s="144" t="s">
        <v>599</v>
      </c>
      <c r="B289" s="145">
        <v>0</v>
      </c>
      <c r="C289" s="145">
        <v>0</v>
      </c>
      <c r="D289" s="145">
        <v>0</v>
      </c>
      <c r="E289" s="145">
        <v>0</v>
      </c>
      <c r="F289" s="145">
        <v>0</v>
      </c>
      <c r="G289" s="145">
        <v>0</v>
      </c>
      <c r="H289" s="145">
        <v>0</v>
      </c>
      <c r="I289" s="145">
        <v>0</v>
      </c>
      <c r="J289" s="145">
        <v>0</v>
      </c>
      <c r="K289" s="145">
        <v>0</v>
      </c>
      <c r="L289" s="145">
        <v>0</v>
      </c>
      <c r="M289" s="145">
        <v>0</v>
      </c>
      <c r="N289" s="145">
        <v>0</v>
      </c>
      <c r="O289" s="145">
        <v>0</v>
      </c>
      <c r="P289" s="145">
        <v>0</v>
      </c>
      <c r="Q289" s="145">
        <v>0</v>
      </c>
      <c r="R289" s="145">
        <v>0</v>
      </c>
      <c r="S289" s="145">
        <v>0</v>
      </c>
      <c r="T289" s="145">
        <v>0</v>
      </c>
      <c r="U289" s="145">
        <v>0</v>
      </c>
      <c r="V289" s="145">
        <v>0</v>
      </c>
      <c r="W289" s="145">
        <v>0</v>
      </c>
      <c r="X289" s="145">
        <v>0</v>
      </c>
      <c r="Y289" s="145">
        <v>0</v>
      </c>
      <c r="Z289" s="145">
        <v>0</v>
      </c>
      <c r="AA289" s="145">
        <v>0</v>
      </c>
      <c r="AB289" s="145">
        <v>0</v>
      </c>
      <c r="AC289" s="145">
        <v>0</v>
      </c>
      <c r="AD289" s="145">
        <v>0</v>
      </c>
      <c r="AE289" s="145">
        <v>153</v>
      </c>
      <c r="AF289" s="145">
        <v>0</v>
      </c>
      <c r="AG289" s="145">
        <v>0</v>
      </c>
      <c r="AH289" s="145">
        <v>0</v>
      </c>
      <c r="AI289" s="145">
        <v>0</v>
      </c>
      <c r="AJ289" s="145">
        <v>0</v>
      </c>
      <c r="AK289" s="145">
        <v>0</v>
      </c>
      <c r="AL289" s="145">
        <v>0</v>
      </c>
      <c r="AM289" s="145">
        <v>0</v>
      </c>
      <c r="AN289" s="145">
        <v>0</v>
      </c>
      <c r="AO289" s="145">
        <v>0</v>
      </c>
      <c r="AP289" s="145">
        <v>0</v>
      </c>
      <c r="AQ289" s="145">
        <v>0</v>
      </c>
      <c r="AR289" s="145">
        <v>0</v>
      </c>
      <c r="AS289" s="145">
        <v>0</v>
      </c>
      <c r="AT289" s="145">
        <v>0</v>
      </c>
      <c r="AU289" s="145">
        <v>0</v>
      </c>
      <c r="AV289" s="145">
        <v>0</v>
      </c>
      <c r="AW289" s="145">
        <v>0</v>
      </c>
      <c r="AX289" s="145">
        <v>0</v>
      </c>
      <c r="AY289" s="145">
        <v>0</v>
      </c>
      <c r="AZ289" s="145">
        <v>0</v>
      </c>
      <c r="BA289" s="145">
        <v>0</v>
      </c>
      <c r="BB289" s="145">
        <v>0</v>
      </c>
      <c r="BC289" s="145">
        <v>0</v>
      </c>
      <c r="BD289" s="145">
        <v>0</v>
      </c>
      <c r="BE289" s="145">
        <v>0</v>
      </c>
      <c r="BF289" s="145">
        <v>0</v>
      </c>
      <c r="BG289" s="145">
        <v>0</v>
      </c>
      <c r="BH289" s="145">
        <v>0</v>
      </c>
      <c r="BI289" s="145">
        <v>0</v>
      </c>
      <c r="BJ289" s="145">
        <v>0</v>
      </c>
      <c r="BK289" s="145">
        <v>0</v>
      </c>
      <c r="BL289" s="145">
        <v>0</v>
      </c>
      <c r="BM289" s="145">
        <v>0</v>
      </c>
      <c r="BN289" s="145">
        <v>0</v>
      </c>
      <c r="BO289" s="145">
        <v>0</v>
      </c>
      <c r="BP289" s="145">
        <v>0</v>
      </c>
      <c r="BQ289" s="145">
        <v>0</v>
      </c>
      <c r="BR289" s="145">
        <v>0</v>
      </c>
      <c r="BS289" s="145">
        <v>0</v>
      </c>
      <c r="BT289" s="145">
        <v>0</v>
      </c>
      <c r="BU289" s="145">
        <v>0</v>
      </c>
      <c r="BV289" s="145">
        <v>0</v>
      </c>
      <c r="BW289" s="145">
        <v>0</v>
      </c>
      <c r="BX289" s="145">
        <v>0</v>
      </c>
      <c r="BY289" s="145">
        <v>0</v>
      </c>
      <c r="BZ289" s="145">
        <v>0</v>
      </c>
      <c r="CA289" s="145">
        <v>0</v>
      </c>
      <c r="CB289" s="145">
        <v>0</v>
      </c>
      <c r="CC289" s="145">
        <v>0</v>
      </c>
      <c r="CD289" s="145">
        <v>0</v>
      </c>
      <c r="CE289" s="145">
        <v>0</v>
      </c>
      <c r="CF289" s="145">
        <v>0</v>
      </c>
      <c r="CG289" s="145">
        <v>0</v>
      </c>
      <c r="CH289" s="145">
        <v>0</v>
      </c>
      <c r="CI289" s="145">
        <v>0</v>
      </c>
      <c r="CJ289" s="145">
        <v>0</v>
      </c>
      <c r="CK289" s="145">
        <v>0</v>
      </c>
      <c r="CL289" s="145">
        <v>0</v>
      </c>
      <c r="CM289" s="145">
        <v>0</v>
      </c>
      <c r="CN289" s="145">
        <v>0</v>
      </c>
      <c r="CO289" s="145">
        <v>0</v>
      </c>
      <c r="CP289" s="145">
        <v>0</v>
      </c>
      <c r="CQ289" s="145">
        <v>0</v>
      </c>
      <c r="CR289" s="145">
        <v>0</v>
      </c>
      <c r="CS289" s="145">
        <v>0</v>
      </c>
      <c r="CT289" s="145">
        <v>0</v>
      </c>
      <c r="CU289" s="145">
        <v>0</v>
      </c>
      <c r="CV289" s="145">
        <v>0</v>
      </c>
      <c r="CW289" s="145">
        <v>0</v>
      </c>
      <c r="CX289" s="145">
        <v>0</v>
      </c>
      <c r="CY289" s="145">
        <v>0</v>
      </c>
      <c r="CZ289" s="145">
        <v>0</v>
      </c>
      <c r="DA289" s="145">
        <v>0</v>
      </c>
      <c r="DB289" s="145">
        <v>0</v>
      </c>
      <c r="DC289" s="145">
        <v>0</v>
      </c>
      <c r="DD289" s="145">
        <v>0</v>
      </c>
      <c r="DE289" s="145">
        <v>0</v>
      </c>
      <c r="DF289" s="145">
        <v>0</v>
      </c>
      <c r="DG289" s="145">
        <v>0</v>
      </c>
      <c r="DH289" s="145">
        <v>0</v>
      </c>
      <c r="DI289" s="145">
        <v>0</v>
      </c>
      <c r="DJ289" s="145">
        <v>0</v>
      </c>
      <c r="DK289" s="145">
        <v>0</v>
      </c>
      <c r="DL289" s="145">
        <v>0</v>
      </c>
      <c r="DM289" s="145">
        <v>0</v>
      </c>
      <c r="DN289" s="145">
        <v>0</v>
      </c>
      <c r="DO289" s="145">
        <v>0</v>
      </c>
      <c r="DP289" s="145">
        <v>0</v>
      </c>
      <c r="DQ289" s="145">
        <v>0</v>
      </c>
      <c r="DR289" s="145">
        <v>0</v>
      </c>
      <c r="DS289" s="145">
        <v>0</v>
      </c>
      <c r="DT289" s="145">
        <v>0</v>
      </c>
      <c r="DU289" s="145">
        <v>0</v>
      </c>
      <c r="DV289" s="145">
        <v>0</v>
      </c>
      <c r="DW289" s="145">
        <v>0</v>
      </c>
      <c r="DX289" s="145">
        <v>0</v>
      </c>
      <c r="DY289" s="145">
        <v>0</v>
      </c>
      <c r="DZ289" s="145">
        <v>0</v>
      </c>
      <c r="EA289" s="147">
        <v>153</v>
      </c>
    </row>
    <row r="290" spans="1:131" ht="60" x14ac:dyDescent="0.2">
      <c r="A290" s="144" t="s">
        <v>600</v>
      </c>
      <c r="B290" s="145">
        <v>0</v>
      </c>
      <c r="C290" s="145">
        <v>0</v>
      </c>
      <c r="D290" s="145">
        <v>0</v>
      </c>
      <c r="E290" s="145">
        <v>0</v>
      </c>
      <c r="F290" s="145">
        <v>0</v>
      </c>
      <c r="G290" s="145">
        <v>0</v>
      </c>
      <c r="H290" s="145">
        <v>0</v>
      </c>
      <c r="I290" s="145">
        <v>0</v>
      </c>
      <c r="J290" s="145">
        <v>0</v>
      </c>
      <c r="K290" s="145">
        <v>0</v>
      </c>
      <c r="L290" s="145">
        <v>0</v>
      </c>
      <c r="M290" s="145">
        <v>0</v>
      </c>
      <c r="N290" s="145">
        <v>0</v>
      </c>
      <c r="O290" s="145">
        <v>0</v>
      </c>
      <c r="P290" s="145">
        <v>0</v>
      </c>
      <c r="Q290" s="145">
        <v>0</v>
      </c>
      <c r="R290" s="145">
        <v>0</v>
      </c>
      <c r="S290" s="145">
        <v>0</v>
      </c>
      <c r="T290" s="145">
        <v>0</v>
      </c>
      <c r="U290" s="145">
        <v>0</v>
      </c>
      <c r="V290" s="145">
        <v>0</v>
      </c>
      <c r="W290" s="145">
        <v>0</v>
      </c>
      <c r="X290" s="145">
        <v>0</v>
      </c>
      <c r="Y290" s="145">
        <v>0</v>
      </c>
      <c r="Z290" s="145">
        <v>0</v>
      </c>
      <c r="AA290" s="145">
        <v>0</v>
      </c>
      <c r="AB290" s="145">
        <v>0</v>
      </c>
      <c r="AC290" s="145">
        <v>0</v>
      </c>
      <c r="AD290" s="145">
        <v>0</v>
      </c>
      <c r="AE290" s="145">
        <v>0</v>
      </c>
      <c r="AF290" s="145">
        <v>87</v>
      </c>
      <c r="AG290" s="145">
        <v>0</v>
      </c>
      <c r="AH290" s="145">
        <v>0</v>
      </c>
      <c r="AI290" s="145">
        <v>0</v>
      </c>
      <c r="AJ290" s="145">
        <v>0</v>
      </c>
      <c r="AK290" s="145">
        <v>0</v>
      </c>
      <c r="AL290" s="145">
        <v>0</v>
      </c>
      <c r="AM290" s="145">
        <v>0</v>
      </c>
      <c r="AN290" s="145">
        <v>0</v>
      </c>
      <c r="AO290" s="145">
        <v>0</v>
      </c>
      <c r="AP290" s="145">
        <v>0</v>
      </c>
      <c r="AQ290" s="145">
        <v>0</v>
      </c>
      <c r="AR290" s="145">
        <v>0</v>
      </c>
      <c r="AS290" s="145">
        <v>0</v>
      </c>
      <c r="AT290" s="145">
        <v>0</v>
      </c>
      <c r="AU290" s="145">
        <v>0</v>
      </c>
      <c r="AV290" s="145">
        <v>0</v>
      </c>
      <c r="AW290" s="145">
        <v>0</v>
      </c>
      <c r="AX290" s="145">
        <v>0</v>
      </c>
      <c r="AY290" s="145">
        <v>0</v>
      </c>
      <c r="AZ290" s="145">
        <v>0</v>
      </c>
      <c r="BA290" s="145">
        <v>0</v>
      </c>
      <c r="BB290" s="145">
        <v>0</v>
      </c>
      <c r="BC290" s="145">
        <v>0</v>
      </c>
      <c r="BD290" s="145">
        <v>0</v>
      </c>
      <c r="BE290" s="145">
        <v>0</v>
      </c>
      <c r="BF290" s="145">
        <v>0</v>
      </c>
      <c r="BG290" s="145">
        <v>0</v>
      </c>
      <c r="BH290" s="145">
        <v>0</v>
      </c>
      <c r="BI290" s="145">
        <v>0</v>
      </c>
      <c r="BJ290" s="145">
        <v>0</v>
      </c>
      <c r="BK290" s="145">
        <v>0</v>
      </c>
      <c r="BL290" s="145">
        <v>0</v>
      </c>
      <c r="BM290" s="145">
        <v>0</v>
      </c>
      <c r="BN290" s="145">
        <v>0</v>
      </c>
      <c r="BO290" s="145">
        <v>0</v>
      </c>
      <c r="BP290" s="145">
        <v>0</v>
      </c>
      <c r="BQ290" s="145">
        <v>0</v>
      </c>
      <c r="BR290" s="145">
        <v>0</v>
      </c>
      <c r="BS290" s="145">
        <v>0</v>
      </c>
      <c r="BT290" s="145">
        <v>0</v>
      </c>
      <c r="BU290" s="145">
        <v>0</v>
      </c>
      <c r="BV290" s="145">
        <v>0</v>
      </c>
      <c r="BW290" s="145">
        <v>0</v>
      </c>
      <c r="BX290" s="145">
        <v>0</v>
      </c>
      <c r="BY290" s="145">
        <v>0</v>
      </c>
      <c r="BZ290" s="145">
        <v>0</v>
      </c>
      <c r="CA290" s="145">
        <v>0</v>
      </c>
      <c r="CB290" s="145">
        <v>0</v>
      </c>
      <c r="CC290" s="145">
        <v>0</v>
      </c>
      <c r="CD290" s="145">
        <v>0</v>
      </c>
      <c r="CE290" s="145">
        <v>0</v>
      </c>
      <c r="CF290" s="145">
        <v>0</v>
      </c>
      <c r="CG290" s="145">
        <v>0</v>
      </c>
      <c r="CH290" s="145">
        <v>0</v>
      </c>
      <c r="CI290" s="145">
        <v>0</v>
      </c>
      <c r="CJ290" s="145">
        <v>0</v>
      </c>
      <c r="CK290" s="145">
        <v>0</v>
      </c>
      <c r="CL290" s="145">
        <v>0</v>
      </c>
      <c r="CM290" s="145">
        <v>0</v>
      </c>
      <c r="CN290" s="145">
        <v>0</v>
      </c>
      <c r="CO290" s="145">
        <v>0</v>
      </c>
      <c r="CP290" s="145">
        <v>0</v>
      </c>
      <c r="CQ290" s="145">
        <v>0</v>
      </c>
      <c r="CR290" s="145">
        <v>0</v>
      </c>
      <c r="CS290" s="145">
        <v>0</v>
      </c>
      <c r="CT290" s="145">
        <v>0</v>
      </c>
      <c r="CU290" s="145">
        <v>0</v>
      </c>
      <c r="CV290" s="145">
        <v>0</v>
      </c>
      <c r="CW290" s="145">
        <v>0</v>
      </c>
      <c r="CX290" s="145">
        <v>0</v>
      </c>
      <c r="CY290" s="145">
        <v>0</v>
      </c>
      <c r="CZ290" s="145">
        <v>0</v>
      </c>
      <c r="DA290" s="145">
        <v>0</v>
      </c>
      <c r="DB290" s="145">
        <v>0</v>
      </c>
      <c r="DC290" s="145">
        <v>0</v>
      </c>
      <c r="DD290" s="145">
        <v>0</v>
      </c>
      <c r="DE290" s="145">
        <v>0</v>
      </c>
      <c r="DF290" s="145">
        <v>0</v>
      </c>
      <c r="DG290" s="145">
        <v>0</v>
      </c>
      <c r="DH290" s="145">
        <v>0</v>
      </c>
      <c r="DI290" s="145">
        <v>0</v>
      </c>
      <c r="DJ290" s="145">
        <v>0</v>
      </c>
      <c r="DK290" s="145">
        <v>0</v>
      </c>
      <c r="DL290" s="145">
        <v>0</v>
      </c>
      <c r="DM290" s="145">
        <v>0</v>
      </c>
      <c r="DN290" s="145">
        <v>0</v>
      </c>
      <c r="DO290" s="145">
        <v>0</v>
      </c>
      <c r="DP290" s="145">
        <v>0</v>
      </c>
      <c r="DQ290" s="145">
        <v>0</v>
      </c>
      <c r="DR290" s="145">
        <v>0</v>
      </c>
      <c r="DS290" s="145">
        <v>0</v>
      </c>
      <c r="DT290" s="145">
        <v>0</v>
      </c>
      <c r="DU290" s="145">
        <v>0</v>
      </c>
      <c r="DV290" s="145">
        <v>0</v>
      </c>
      <c r="DW290" s="145">
        <v>0</v>
      </c>
      <c r="DX290" s="145">
        <v>0</v>
      </c>
      <c r="DY290" s="145">
        <v>0</v>
      </c>
      <c r="DZ290" s="145">
        <v>0</v>
      </c>
      <c r="EA290" s="147">
        <v>87</v>
      </c>
    </row>
    <row r="291" spans="1:131" ht="60" x14ac:dyDescent="0.2">
      <c r="A291" s="144" t="s">
        <v>601</v>
      </c>
      <c r="B291" s="145">
        <v>0</v>
      </c>
      <c r="C291" s="145">
        <v>0</v>
      </c>
      <c r="D291" s="145">
        <v>0</v>
      </c>
      <c r="E291" s="145">
        <v>0</v>
      </c>
      <c r="F291" s="145">
        <v>0</v>
      </c>
      <c r="G291" s="145">
        <v>0</v>
      </c>
      <c r="H291" s="145">
        <v>0</v>
      </c>
      <c r="I291" s="145">
        <v>0</v>
      </c>
      <c r="J291" s="145">
        <v>0</v>
      </c>
      <c r="K291" s="145">
        <v>0</v>
      </c>
      <c r="L291" s="145">
        <v>0</v>
      </c>
      <c r="M291" s="145">
        <v>0</v>
      </c>
      <c r="N291" s="145">
        <v>0</v>
      </c>
      <c r="O291" s="145">
        <v>0</v>
      </c>
      <c r="P291" s="145">
        <v>0</v>
      </c>
      <c r="Q291" s="145">
        <v>0</v>
      </c>
      <c r="R291" s="145">
        <v>0</v>
      </c>
      <c r="S291" s="145">
        <v>0</v>
      </c>
      <c r="T291" s="145">
        <v>0</v>
      </c>
      <c r="U291" s="145">
        <v>0</v>
      </c>
      <c r="V291" s="145">
        <v>0</v>
      </c>
      <c r="W291" s="145">
        <v>0</v>
      </c>
      <c r="X291" s="145">
        <v>0</v>
      </c>
      <c r="Y291" s="145">
        <v>0</v>
      </c>
      <c r="Z291" s="145">
        <v>0</v>
      </c>
      <c r="AA291" s="145">
        <v>0</v>
      </c>
      <c r="AB291" s="145">
        <v>0</v>
      </c>
      <c r="AC291" s="145">
        <v>0</v>
      </c>
      <c r="AD291" s="145">
        <v>0</v>
      </c>
      <c r="AE291" s="145">
        <v>0</v>
      </c>
      <c r="AF291" s="145">
        <v>0</v>
      </c>
      <c r="AG291" s="145">
        <v>51</v>
      </c>
      <c r="AH291" s="145">
        <v>0</v>
      </c>
      <c r="AI291" s="145">
        <v>0</v>
      </c>
      <c r="AJ291" s="145">
        <v>0</v>
      </c>
      <c r="AK291" s="145">
        <v>0</v>
      </c>
      <c r="AL291" s="145">
        <v>0</v>
      </c>
      <c r="AM291" s="145">
        <v>0</v>
      </c>
      <c r="AN291" s="145">
        <v>0</v>
      </c>
      <c r="AO291" s="145">
        <v>0</v>
      </c>
      <c r="AP291" s="145">
        <v>0</v>
      </c>
      <c r="AQ291" s="145">
        <v>0</v>
      </c>
      <c r="AR291" s="145">
        <v>0</v>
      </c>
      <c r="AS291" s="145">
        <v>0</v>
      </c>
      <c r="AT291" s="145">
        <v>0</v>
      </c>
      <c r="AU291" s="145">
        <v>0</v>
      </c>
      <c r="AV291" s="145">
        <v>0</v>
      </c>
      <c r="AW291" s="145">
        <v>0</v>
      </c>
      <c r="AX291" s="145">
        <v>0</v>
      </c>
      <c r="AY291" s="145">
        <v>0</v>
      </c>
      <c r="AZ291" s="145">
        <v>0</v>
      </c>
      <c r="BA291" s="145">
        <v>0</v>
      </c>
      <c r="BB291" s="145">
        <v>0</v>
      </c>
      <c r="BC291" s="145">
        <v>0</v>
      </c>
      <c r="BD291" s="145">
        <v>0</v>
      </c>
      <c r="BE291" s="145">
        <v>0</v>
      </c>
      <c r="BF291" s="145">
        <v>0</v>
      </c>
      <c r="BG291" s="145">
        <v>0</v>
      </c>
      <c r="BH291" s="145">
        <v>0</v>
      </c>
      <c r="BI291" s="145">
        <v>0</v>
      </c>
      <c r="BJ291" s="145">
        <v>0</v>
      </c>
      <c r="BK291" s="145">
        <v>0</v>
      </c>
      <c r="BL291" s="145">
        <v>0</v>
      </c>
      <c r="BM291" s="145">
        <v>0</v>
      </c>
      <c r="BN291" s="145">
        <v>0</v>
      </c>
      <c r="BO291" s="145">
        <v>0</v>
      </c>
      <c r="BP291" s="145">
        <v>0</v>
      </c>
      <c r="BQ291" s="145">
        <v>0</v>
      </c>
      <c r="BR291" s="145">
        <v>0</v>
      </c>
      <c r="BS291" s="145">
        <v>0</v>
      </c>
      <c r="BT291" s="145">
        <v>0</v>
      </c>
      <c r="BU291" s="145">
        <v>0</v>
      </c>
      <c r="BV291" s="145">
        <v>0</v>
      </c>
      <c r="BW291" s="145">
        <v>0</v>
      </c>
      <c r="BX291" s="145">
        <v>0</v>
      </c>
      <c r="BY291" s="145">
        <v>0</v>
      </c>
      <c r="BZ291" s="145">
        <v>0</v>
      </c>
      <c r="CA291" s="145">
        <v>0</v>
      </c>
      <c r="CB291" s="145">
        <v>0</v>
      </c>
      <c r="CC291" s="145">
        <v>0</v>
      </c>
      <c r="CD291" s="145">
        <v>0</v>
      </c>
      <c r="CE291" s="145">
        <v>0</v>
      </c>
      <c r="CF291" s="145">
        <v>0</v>
      </c>
      <c r="CG291" s="145">
        <v>0</v>
      </c>
      <c r="CH291" s="145">
        <v>0</v>
      </c>
      <c r="CI291" s="145">
        <v>0</v>
      </c>
      <c r="CJ291" s="145">
        <v>0</v>
      </c>
      <c r="CK291" s="145">
        <v>0</v>
      </c>
      <c r="CL291" s="145">
        <v>0</v>
      </c>
      <c r="CM291" s="145">
        <v>0</v>
      </c>
      <c r="CN291" s="145">
        <v>0</v>
      </c>
      <c r="CO291" s="145">
        <v>0</v>
      </c>
      <c r="CP291" s="145">
        <v>0</v>
      </c>
      <c r="CQ291" s="145">
        <v>0</v>
      </c>
      <c r="CR291" s="145">
        <v>0</v>
      </c>
      <c r="CS291" s="145">
        <v>0</v>
      </c>
      <c r="CT291" s="145">
        <v>0</v>
      </c>
      <c r="CU291" s="145">
        <v>0</v>
      </c>
      <c r="CV291" s="145">
        <v>0</v>
      </c>
      <c r="CW291" s="145">
        <v>0</v>
      </c>
      <c r="CX291" s="145">
        <v>0</v>
      </c>
      <c r="CY291" s="145">
        <v>0</v>
      </c>
      <c r="CZ291" s="145">
        <v>0</v>
      </c>
      <c r="DA291" s="145">
        <v>0</v>
      </c>
      <c r="DB291" s="145">
        <v>0</v>
      </c>
      <c r="DC291" s="145">
        <v>0</v>
      </c>
      <c r="DD291" s="145">
        <v>0</v>
      </c>
      <c r="DE291" s="145">
        <v>0</v>
      </c>
      <c r="DF291" s="145">
        <v>0</v>
      </c>
      <c r="DG291" s="145">
        <v>0</v>
      </c>
      <c r="DH291" s="145">
        <v>0</v>
      </c>
      <c r="DI291" s="145">
        <v>0</v>
      </c>
      <c r="DJ291" s="145">
        <v>0</v>
      </c>
      <c r="DK291" s="145">
        <v>0</v>
      </c>
      <c r="DL291" s="145">
        <v>0</v>
      </c>
      <c r="DM291" s="145">
        <v>0</v>
      </c>
      <c r="DN291" s="145">
        <v>0</v>
      </c>
      <c r="DO291" s="145">
        <v>0</v>
      </c>
      <c r="DP291" s="145">
        <v>0</v>
      </c>
      <c r="DQ291" s="145">
        <v>0</v>
      </c>
      <c r="DR291" s="145">
        <v>0</v>
      </c>
      <c r="DS291" s="145">
        <v>0</v>
      </c>
      <c r="DT291" s="145">
        <v>0</v>
      </c>
      <c r="DU291" s="145">
        <v>0</v>
      </c>
      <c r="DV291" s="145">
        <v>0</v>
      </c>
      <c r="DW291" s="145">
        <v>0</v>
      </c>
      <c r="DX291" s="145">
        <v>0</v>
      </c>
      <c r="DY291" s="145">
        <v>0</v>
      </c>
      <c r="DZ291" s="145">
        <v>0</v>
      </c>
      <c r="EA291" s="147">
        <v>51</v>
      </c>
    </row>
    <row r="292" spans="1:131" ht="72" x14ac:dyDescent="0.2">
      <c r="A292" s="144" t="s">
        <v>602</v>
      </c>
      <c r="B292" s="145">
        <v>0</v>
      </c>
      <c r="C292" s="145">
        <v>0</v>
      </c>
      <c r="D292" s="145">
        <v>0</v>
      </c>
      <c r="E292" s="145">
        <v>0</v>
      </c>
      <c r="F292" s="145">
        <v>0</v>
      </c>
      <c r="G292" s="145">
        <v>0</v>
      </c>
      <c r="H292" s="145">
        <v>0</v>
      </c>
      <c r="I292" s="145">
        <v>0</v>
      </c>
      <c r="J292" s="145">
        <v>0</v>
      </c>
      <c r="K292" s="145">
        <v>0</v>
      </c>
      <c r="L292" s="145">
        <v>0</v>
      </c>
      <c r="M292" s="145">
        <v>0</v>
      </c>
      <c r="N292" s="145">
        <v>0</v>
      </c>
      <c r="O292" s="145">
        <v>0</v>
      </c>
      <c r="P292" s="145">
        <v>0</v>
      </c>
      <c r="Q292" s="145">
        <v>0</v>
      </c>
      <c r="R292" s="145">
        <v>0</v>
      </c>
      <c r="S292" s="145">
        <v>0</v>
      </c>
      <c r="T292" s="145">
        <v>0</v>
      </c>
      <c r="U292" s="145">
        <v>0</v>
      </c>
      <c r="V292" s="145">
        <v>0</v>
      </c>
      <c r="W292" s="145">
        <v>0</v>
      </c>
      <c r="X292" s="145">
        <v>0</v>
      </c>
      <c r="Y292" s="145">
        <v>0</v>
      </c>
      <c r="Z292" s="145">
        <v>0</v>
      </c>
      <c r="AA292" s="145">
        <v>0</v>
      </c>
      <c r="AB292" s="145">
        <v>0</v>
      </c>
      <c r="AC292" s="145">
        <v>0</v>
      </c>
      <c r="AD292" s="145">
        <v>0</v>
      </c>
      <c r="AE292" s="145">
        <v>0</v>
      </c>
      <c r="AF292" s="145">
        <v>0</v>
      </c>
      <c r="AG292" s="145">
        <v>0</v>
      </c>
      <c r="AH292" s="145">
        <v>16</v>
      </c>
      <c r="AI292" s="145">
        <v>0</v>
      </c>
      <c r="AJ292" s="145">
        <v>0</v>
      </c>
      <c r="AK292" s="145">
        <v>0</v>
      </c>
      <c r="AL292" s="145">
        <v>0</v>
      </c>
      <c r="AM292" s="145">
        <v>0</v>
      </c>
      <c r="AN292" s="145">
        <v>0</v>
      </c>
      <c r="AO292" s="145">
        <v>0</v>
      </c>
      <c r="AP292" s="145">
        <v>0</v>
      </c>
      <c r="AQ292" s="145">
        <v>0</v>
      </c>
      <c r="AR292" s="145">
        <v>0</v>
      </c>
      <c r="AS292" s="145">
        <v>0</v>
      </c>
      <c r="AT292" s="145">
        <v>0</v>
      </c>
      <c r="AU292" s="145">
        <v>0</v>
      </c>
      <c r="AV292" s="145">
        <v>0</v>
      </c>
      <c r="AW292" s="145">
        <v>0</v>
      </c>
      <c r="AX292" s="145">
        <v>0</v>
      </c>
      <c r="AY292" s="145">
        <v>0</v>
      </c>
      <c r="AZ292" s="145">
        <v>0</v>
      </c>
      <c r="BA292" s="145">
        <v>0</v>
      </c>
      <c r="BB292" s="145">
        <v>0</v>
      </c>
      <c r="BC292" s="145">
        <v>0</v>
      </c>
      <c r="BD292" s="145">
        <v>0</v>
      </c>
      <c r="BE292" s="145">
        <v>0</v>
      </c>
      <c r="BF292" s="145">
        <v>0</v>
      </c>
      <c r="BG292" s="145">
        <v>0</v>
      </c>
      <c r="BH292" s="145">
        <v>0</v>
      </c>
      <c r="BI292" s="145">
        <v>0</v>
      </c>
      <c r="BJ292" s="145">
        <v>0</v>
      </c>
      <c r="BK292" s="145">
        <v>0</v>
      </c>
      <c r="BL292" s="145">
        <v>0</v>
      </c>
      <c r="BM292" s="145">
        <v>0</v>
      </c>
      <c r="BN292" s="145">
        <v>0</v>
      </c>
      <c r="BO292" s="145">
        <v>0</v>
      </c>
      <c r="BP292" s="145">
        <v>0</v>
      </c>
      <c r="BQ292" s="145">
        <v>0</v>
      </c>
      <c r="BR292" s="145">
        <v>0</v>
      </c>
      <c r="BS292" s="145">
        <v>0</v>
      </c>
      <c r="BT292" s="145">
        <v>0</v>
      </c>
      <c r="BU292" s="145">
        <v>0</v>
      </c>
      <c r="BV292" s="145">
        <v>0</v>
      </c>
      <c r="BW292" s="145">
        <v>0</v>
      </c>
      <c r="BX292" s="145">
        <v>0</v>
      </c>
      <c r="BY292" s="145">
        <v>0</v>
      </c>
      <c r="BZ292" s="145">
        <v>0</v>
      </c>
      <c r="CA292" s="145">
        <v>0</v>
      </c>
      <c r="CB292" s="145">
        <v>0</v>
      </c>
      <c r="CC292" s="145">
        <v>0</v>
      </c>
      <c r="CD292" s="145">
        <v>0</v>
      </c>
      <c r="CE292" s="145">
        <v>0</v>
      </c>
      <c r="CF292" s="145">
        <v>0</v>
      </c>
      <c r="CG292" s="145">
        <v>0</v>
      </c>
      <c r="CH292" s="145">
        <v>0</v>
      </c>
      <c r="CI292" s="145">
        <v>0</v>
      </c>
      <c r="CJ292" s="145">
        <v>0</v>
      </c>
      <c r="CK292" s="145">
        <v>0</v>
      </c>
      <c r="CL292" s="145">
        <v>0</v>
      </c>
      <c r="CM292" s="145">
        <v>0</v>
      </c>
      <c r="CN292" s="145">
        <v>0</v>
      </c>
      <c r="CO292" s="145">
        <v>0</v>
      </c>
      <c r="CP292" s="145">
        <v>0</v>
      </c>
      <c r="CQ292" s="145">
        <v>0</v>
      </c>
      <c r="CR292" s="145">
        <v>0</v>
      </c>
      <c r="CS292" s="145">
        <v>0</v>
      </c>
      <c r="CT292" s="145">
        <v>0</v>
      </c>
      <c r="CU292" s="145">
        <v>0</v>
      </c>
      <c r="CV292" s="145">
        <v>0</v>
      </c>
      <c r="CW292" s="145">
        <v>0</v>
      </c>
      <c r="CX292" s="145">
        <v>0</v>
      </c>
      <c r="CY292" s="145">
        <v>0</v>
      </c>
      <c r="CZ292" s="145">
        <v>0</v>
      </c>
      <c r="DA292" s="145">
        <v>0</v>
      </c>
      <c r="DB292" s="145">
        <v>0</v>
      </c>
      <c r="DC292" s="145">
        <v>0</v>
      </c>
      <c r="DD292" s="145">
        <v>0</v>
      </c>
      <c r="DE292" s="145">
        <v>0</v>
      </c>
      <c r="DF292" s="145">
        <v>0</v>
      </c>
      <c r="DG292" s="145">
        <v>0</v>
      </c>
      <c r="DH292" s="145">
        <v>0</v>
      </c>
      <c r="DI292" s="145">
        <v>0</v>
      </c>
      <c r="DJ292" s="145">
        <v>0</v>
      </c>
      <c r="DK292" s="145">
        <v>0</v>
      </c>
      <c r="DL292" s="145">
        <v>0</v>
      </c>
      <c r="DM292" s="145">
        <v>0</v>
      </c>
      <c r="DN292" s="145">
        <v>0</v>
      </c>
      <c r="DO292" s="145">
        <v>0</v>
      </c>
      <c r="DP292" s="145">
        <v>0</v>
      </c>
      <c r="DQ292" s="145">
        <v>0</v>
      </c>
      <c r="DR292" s="145">
        <v>0</v>
      </c>
      <c r="DS292" s="145">
        <v>0</v>
      </c>
      <c r="DT292" s="145">
        <v>0</v>
      </c>
      <c r="DU292" s="145">
        <v>0</v>
      </c>
      <c r="DV292" s="145">
        <v>0</v>
      </c>
      <c r="DW292" s="145">
        <v>0</v>
      </c>
      <c r="DX292" s="145">
        <v>0</v>
      </c>
      <c r="DY292" s="145">
        <v>0</v>
      </c>
      <c r="DZ292" s="145">
        <v>0</v>
      </c>
      <c r="EA292" s="147">
        <v>16</v>
      </c>
    </row>
    <row r="293" spans="1:131" ht="60" x14ac:dyDescent="0.2">
      <c r="A293" s="144" t="s">
        <v>603</v>
      </c>
      <c r="B293" s="145">
        <v>0</v>
      </c>
      <c r="C293" s="145">
        <v>0</v>
      </c>
      <c r="D293" s="145">
        <v>0</v>
      </c>
      <c r="E293" s="145">
        <v>0</v>
      </c>
      <c r="F293" s="145">
        <v>0</v>
      </c>
      <c r="G293" s="145">
        <v>0</v>
      </c>
      <c r="H293" s="145">
        <v>0</v>
      </c>
      <c r="I293" s="145">
        <v>0</v>
      </c>
      <c r="J293" s="145">
        <v>0</v>
      </c>
      <c r="K293" s="145">
        <v>0</v>
      </c>
      <c r="L293" s="145">
        <v>0</v>
      </c>
      <c r="M293" s="145">
        <v>0</v>
      </c>
      <c r="N293" s="145">
        <v>0</v>
      </c>
      <c r="O293" s="145">
        <v>0</v>
      </c>
      <c r="P293" s="145">
        <v>0</v>
      </c>
      <c r="Q293" s="145">
        <v>0</v>
      </c>
      <c r="R293" s="145">
        <v>0</v>
      </c>
      <c r="S293" s="145">
        <v>0</v>
      </c>
      <c r="T293" s="145">
        <v>0</v>
      </c>
      <c r="U293" s="145">
        <v>0</v>
      </c>
      <c r="V293" s="145">
        <v>0</v>
      </c>
      <c r="W293" s="145">
        <v>0</v>
      </c>
      <c r="X293" s="145">
        <v>0</v>
      </c>
      <c r="Y293" s="145">
        <v>0</v>
      </c>
      <c r="Z293" s="145">
        <v>0</v>
      </c>
      <c r="AA293" s="145">
        <v>0</v>
      </c>
      <c r="AB293" s="145">
        <v>0</v>
      </c>
      <c r="AC293" s="145">
        <v>0</v>
      </c>
      <c r="AD293" s="145">
        <v>0</v>
      </c>
      <c r="AE293" s="145">
        <v>0</v>
      </c>
      <c r="AF293" s="145">
        <v>0</v>
      </c>
      <c r="AG293" s="145">
        <v>0</v>
      </c>
      <c r="AH293" s="145">
        <v>0</v>
      </c>
      <c r="AI293" s="145">
        <v>52</v>
      </c>
      <c r="AJ293" s="145">
        <v>0</v>
      </c>
      <c r="AK293" s="145">
        <v>0</v>
      </c>
      <c r="AL293" s="145">
        <v>0</v>
      </c>
      <c r="AM293" s="145">
        <v>0</v>
      </c>
      <c r="AN293" s="145">
        <v>0</v>
      </c>
      <c r="AO293" s="145">
        <v>0</v>
      </c>
      <c r="AP293" s="145">
        <v>0</v>
      </c>
      <c r="AQ293" s="145">
        <v>0</v>
      </c>
      <c r="AR293" s="145">
        <v>0</v>
      </c>
      <c r="AS293" s="145">
        <v>0</v>
      </c>
      <c r="AT293" s="145">
        <v>0</v>
      </c>
      <c r="AU293" s="145">
        <v>0</v>
      </c>
      <c r="AV293" s="145">
        <v>0</v>
      </c>
      <c r="AW293" s="145">
        <v>0</v>
      </c>
      <c r="AX293" s="145">
        <v>0</v>
      </c>
      <c r="AY293" s="145">
        <v>0</v>
      </c>
      <c r="AZ293" s="145">
        <v>0</v>
      </c>
      <c r="BA293" s="145">
        <v>0</v>
      </c>
      <c r="BB293" s="145">
        <v>0</v>
      </c>
      <c r="BC293" s="145">
        <v>0</v>
      </c>
      <c r="BD293" s="145">
        <v>0</v>
      </c>
      <c r="BE293" s="145">
        <v>0</v>
      </c>
      <c r="BF293" s="145">
        <v>0</v>
      </c>
      <c r="BG293" s="145">
        <v>0</v>
      </c>
      <c r="BH293" s="145">
        <v>0</v>
      </c>
      <c r="BI293" s="145">
        <v>0</v>
      </c>
      <c r="BJ293" s="145">
        <v>0</v>
      </c>
      <c r="BK293" s="145">
        <v>0</v>
      </c>
      <c r="BL293" s="145">
        <v>0</v>
      </c>
      <c r="BM293" s="145">
        <v>0</v>
      </c>
      <c r="BN293" s="145">
        <v>0</v>
      </c>
      <c r="BO293" s="145">
        <v>0</v>
      </c>
      <c r="BP293" s="145">
        <v>0</v>
      </c>
      <c r="BQ293" s="145">
        <v>0</v>
      </c>
      <c r="BR293" s="145">
        <v>0</v>
      </c>
      <c r="BS293" s="145">
        <v>0</v>
      </c>
      <c r="BT293" s="145">
        <v>0</v>
      </c>
      <c r="BU293" s="145">
        <v>0</v>
      </c>
      <c r="BV293" s="145">
        <v>0</v>
      </c>
      <c r="BW293" s="145">
        <v>0</v>
      </c>
      <c r="BX293" s="145">
        <v>0</v>
      </c>
      <c r="BY293" s="145">
        <v>0</v>
      </c>
      <c r="BZ293" s="145">
        <v>0</v>
      </c>
      <c r="CA293" s="145">
        <v>0</v>
      </c>
      <c r="CB293" s="145">
        <v>0</v>
      </c>
      <c r="CC293" s="145">
        <v>0</v>
      </c>
      <c r="CD293" s="145">
        <v>0</v>
      </c>
      <c r="CE293" s="145">
        <v>0</v>
      </c>
      <c r="CF293" s="145">
        <v>0</v>
      </c>
      <c r="CG293" s="145">
        <v>0</v>
      </c>
      <c r="CH293" s="145">
        <v>0</v>
      </c>
      <c r="CI293" s="145">
        <v>0</v>
      </c>
      <c r="CJ293" s="145">
        <v>0</v>
      </c>
      <c r="CK293" s="145">
        <v>0</v>
      </c>
      <c r="CL293" s="145">
        <v>0</v>
      </c>
      <c r="CM293" s="145">
        <v>0</v>
      </c>
      <c r="CN293" s="145">
        <v>0</v>
      </c>
      <c r="CO293" s="145">
        <v>0</v>
      </c>
      <c r="CP293" s="145">
        <v>0</v>
      </c>
      <c r="CQ293" s="145">
        <v>0</v>
      </c>
      <c r="CR293" s="145">
        <v>0</v>
      </c>
      <c r="CS293" s="145">
        <v>0</v>
      </c>
      <c r="CT293" s="145">
        <v>0</v>
      </c>
      <c r="CU293" s="145">
        <v>0</v>
      </c>
      <c r="CV293" s="145">
        <v>0</v>
      </c>
      <c r="CW293" s="145">
        <v>0</v>
      </c>
      <c r="CX293" s="145">
        <v>0</v>
      </c>
      <c r="CY293" s="145">
        <v>0</v>
      </c>
      <c r="CZ293" s="145">
        <v>0</v>
      </c>
      <c r="DA293" s="145">
        <v>0</v>
      </c>
      <c r="DB293" s="145">
        <v>0</v>
      </c>
      <c r="DC293" s="145">
        <v>0</v>
      </c>
      <c r="DD293" s="145">
        <v>0</v>
      </c>
      <c r="DE293" s="145">
        <v>0</v>
      </c>
      <c r="DF293" s="145">
        <v>0</v>
      </c>
      <c r="DG293" s="145">
        <v>0</v>
      </c>
      <c r="DH293" s="145">
        <v>0</v>
      </c>
      <c r="DI293" s="145">
        <v>0</v>
      </c>
      <c r="DJ293" s="145">
        <v>0</v>
      </c>
      <c r="DK293" s="145">
        <v>0</v>
      </c>
      <c r="DL293" s="145">
        <v>0</v>
      </c>
      <c r="DM293" s="145">
        <v>0</v>
      </c>
      <c r="DN293" s="145">
        <v>0</v>
      </c>
      <c r="DO293" s="145">
        <v>0</v>
      </c>
      <c r="DP293" s="145">
        <v>0</v>
      </c>
      <c r="DQ293" s="145">
        <v>0</v>
      </c>
      <c r="DR293" s="145">
        <v>0</v>
      </c>
      <c r="DS293" s="145">
        <v>0</v>
      </c>
      <c r="DT293" s="145">
        <v>0</v>
      </c>
      <c r="DU293" s="145">
        <v>0</v>
      </c>
      <c r="DV293" s="145">
        <v>0</v>
      </c>
      <c r="DW293" s="145">
        <v>0</v>
      </c>
      <c r="DX293" s="145">
        <v>0</v>
      </c>
      <c r="DY293" s="145">
        <v>0</v>
      </c>
      <c r="DZ293" s="145">
        <v>0</v>
      </c>
      <c r="EA293" s="147">
        <v>52</v>
      </c>
    </row>
    <row r="294" spans="1:131" ht="48" x14ac:dyDescent="0.2">
      <c r="A294" s="144" t="s">
        <v>604</v>
      </c>
      <c r="B294" s="145">
        <v>0</v>
      </c>
      <c r="C294" s="145">
        <v>0</v>
      </c>
      <c r="D294" s="145">
        <v>0</v>
      </c>
      <c r="E294" s="145">
        <v>0</v>
      </c>
      <c r="F294" s="145">
        <v>0</v>
      </c>
      <c r="G294" s="145">
        <v>0</v>
      </c>
      <c r="H294" s="145">
        <v>0</v>
      </c>
      <c r="I294" s="145">
        <v>0</v>
      </c>
      <c r="J294" s="145">
        <v>0</v>
      </c>
      <c r="K294" s="145">
        <v>0</v>
      </c>
      <c r="L294" s="145">
        <v>0</v>
      </c>
      <c r="M294" s="145">
        <v>0</v>
      </c>
      <c r="N294" s="145">
        <v>0</v>
      </c>
      <c r="O294" s="145">
        <v>0</v>
      </c>
      <c r="P294" s="145">
        <v>0</v>
      </c>
      <c r="Q294" s="145">
        <v>0</v>
      </c>
      <c r="R294" s="145">
        <v>0</v>
      </c>
      <c r="S294" s="145">
        <v>0</v>
      </c>
      <c r="T294" s="145">
        <v>0</v>
      </c>
      <c r="U294" s="145">
        <v>0</v>
      </c>
      <c r="V294" s="145">
        <v>0</v>
      </c>
      <c r="W294" s="145">
        <v>0</v>
      </c>
      <c r="X294" s="145">
        <v>0</v>
      </c>
      <c r="Y294" s="145">
        <v>0</v>
      </c>
      <c r="Z294" s="145">
        <v>0</v>
      </c>
      <c r="AA294" s="145">
        <v>0</v>
      </c>
      <c r="AB294" s="145">
        <v>0</v>
      </c>
      <c r="AC294" s="145">
        <v>0</v>
      </c>
      <c r="AD294" s="145">
        <v>0</v>
      </c>
      <c r="AE294" s="145">
        <v>0</v>
      </c>
      <c r="AF294" s="145">
        <v>0</v>
      </c>
      <c r="AG294" s="145">
        <v>0</v>
      </c>
      <c r="AH294" s="145">
        <v>0</v>
      </c>
      <c r="AI294" s="145">
        <v>0</v>
      </c>
      <c r="AJ294" s="145">
        <v>22</v>
      </c>
      <c r="AK294" s="145">
        <v>0</v>
      </c>
      <c r="AL294" s="145">
        <v>0</v>
      </c>
      <c r="AM294" s="145">
        <v>0</v>
      </c>
      <c r="AN294" s="145">
        <v>0</v>
      </c>
      <c r="AO294" s="145">
        <v>0</v>
      </c>
      <c r="AP294" s="145">
        <v>0</v>
      </c>
      <c r="AQ294" s="145">
        <v>0</v>
      </c>
      <c r="AR294" s="145">
        <v>0</v>
      </c>
      <c r="AS294" s="145">
        <v>0</v>
      </c>
      <c r="AT294" s="145">
        <v>0</v>
      </c>
      <c r="AU294" s="145">
        <v>0</v>
      </c>
      <c r="AV294" s="145">
        <v>0</v>
      </c>
      <c r="AW294" s="145">
        <v>0</v>
      </c>
      <c r="AX294" s="145">
        <v>0</v>
      </c>
      <c r="AY294" s="145">
        <v>0</v>
      </c>
      <c r="AZ294" s="145">
        <v>0</v>
      </c>
      <c r="BA294" s="145">
        <v>0</v>
      </c>
      <c r="BB294" s="145">
        <v>0</v>
      </c>
      <c r="BC294" s="145">
        <v>0</v>
      </c>
      <c r="BD294" s="145">
        <v>0</v>
      </c>
      <c r="BE294" s="145">
        <v>0</v>
      </c>
      <c r="BF294" s="145">
        <v>0</v>
      </c>
      <c r="BG294" s="145">
        <v>0</v>
      </c>
      <c r="BH294" s="145">
        <v>0</v>
      </c>
      <c r="BI294" s="145">
        <v>0</v>
      </c>
      <c r="BJ294" s="145">
        <v>0</v>
      </c>
      <c r="BK294" s="145">
        <v>0</v>
      </c>
      <c r="BL294" s="145">
        <v>0</v>
      </c>
      <c r="BM294" s="145">
        <v>0</v>
      </c>
      <c r="BN294" s="145">
        <v>0</v>
      </c>
      <c r="BO294" s="145">
        <v>0</v>
      </c>
      <c r="BP294" s="145">
        <v>0</v>
      </c>
      <c r="BQ294" s="145">
        <v>0</v>
      </c>
      <c r="BR294" s="145">
        <v>0</v>
      </c>
      <c r="BS294" s="145">
        <v>0</v>
      </c>
      <c r="BT294" s="145">
        <v>0</v>
      </c>
      <c r="BU294" s="145">
        <v>0</v>
      </c>
      <c r="BV294" s="145">
        <v>0</v>
      </c>
      <c r="BW294" s="145">
        <v>0</v>
      </c>
      <c r="BX294" s="145">
        <v>0</v>
      </c>
      <c r="BY294" s="145">
        <v>0</v>
      </c>
      <c r="BZ294" s="145">
        <v>0</v>
      </c>
      <c r="CA294" s="145">
        <v>0</v>
      </c>
      <c r="CB294" s="145">
        <v>0</v>
      </c>
      <c r="CC294" s="145">
        <v>0</v>
      </c>
      <c r="CD294" s="145">
        <v>0</v>
      </c>
      <c r="CE294" s="145">
        <v>0</v>
      </c>
      <c r="CF294" s="145">
        <v>0</v>
      </c>
      <c r="CG294" s="145">
        <v>0</v>
      </c>
      <c r="CH294" s="145">
        <v>0</v>
      </c>
      <c r="CI294" s="145">
        <v>0</v>
      </c>
      <c r="CJ294" s="145">
        <v>0</v>
      </c>
      <c r="CK294" s="145">
        <v>0</v>
      </c>
      <c r="CL294" s="145">
        <v>0</v>
      </c>
      <c r="CM294" s="145">
        <v>0</v>
      </c>
      <c r="CN294" s="145">
        <v>0</v>
      </c>
      <c r="CO294" s="145">
        <v>0</v>
      </c>
      <c r="CP294" s="145">
        <v>0</v>
      </c>
      <c r="CQ294" s="145">
        <v>0</v>
      </c>
      <c r="CR294" s="145">
        <v>0</v>
      </c>
      <c r="CS294" s="145">
        <v>0</v>
      </c>
      <c r="CT294" s="145">
        <v>0</v>
      </c>
      <c r="CU294" s="145">
        <v>0</v>
      </c>
      <c r="CV294" s="145">
        <v>0</v>
      </c>
      <c r="CW294" s="145">
        <v>0</v>
      </c>
      <c r="CX294" s="145">
        <v>0</v>
      </c>
      <c r="CY294" s="145">
        <v>0</v>
      </c>
      <c r="CZ294" s="145">
        <v>0</v>
      </c>
      <c r="DA294" s="145">
        <v>0</v>
      </c>
      <c r="DB294" s="145">
        <v>0</v>
      </c>
      <c r="DC294" s="145">
        <v>0</v>
      </c>
      <c r="DD294" s="145">
        <v>0</v>
      </c>
      <c r="DE294" s="145">
        <v>0</v>
      </c>
      <c r="DF294" s="145">
        <v>0</v>
      </c>
      <c r="DG294" s="145">
        <v>0</v>
      </c>
      <c r="DH294" s="145">
        <v>0</v>
      </c>
      <c r="DI294" s="145">
        <v>0</v>
      </c>
      <c r="DJ294" s="145">
        <v>0</v>
      </c>
      <c r="DK294" s="145">
        <v>0</v>
      </c>
      <c r="DL294" s="145">
        <v>0</v>
      </c>
      <c r="DM294" s="145">
        <v>0</v>
      </c>
      <c r="DN294" s="145">
        <v>0</v>
      </c>
      <c r="DO294" s="145">
        <v>0</v>
      </c>
      <c r="DP294" s="145">
        <v>0</v>
      </c>
      <c r="DQ294" s="145">
        <v>0</v>
      </c>
      <c r="DR294" s="145">
        <v>0</v>
      </c>
      <c r="DS294" s="145">
        <v>0</v>
      </c>
      <c r="DT294" s="145">
        <v>0</v>
      </c>
      <c r="DU294" s="145">
        <v>0</v>
      </c>
      <c r="DV294" s="145">
        <v>0</v>
      </c>
      <c r="DW294" s="145">
        <v>0</v>
      </c>
      <c r="DX294" s="145">
        <v>0</v>
      </c>
      <c r="DY294" s="145">
        <v>0</v>
      </c>
      <c r="DZ294" s="145">
        <v>0</v>
      </c>
      <c r="EA294" s="147">
        <v>22</v>
      </c>
    </row>
    <row r="295" spans="1:131" ht="48" x14ac:dyDescent="0.2">
      <c r="A295" s="144" t="s">
        <v>605</v>
      </c>
      <c r="B295" s="145">
        <v>0</v>
      </c>
      <c r="C295" s="145">
        <v>0</v>
      </c>
      <c r="D295" s="145">
        <v>0</v>
      </c>
      <c r="E295" s="145">
        <v>0</v>
      </c>
      <c r="F295" s="145">
        <v>0</v>
      </c>
      <c r="G295" s="145">
        <v>0</v>
      </c>
      <c r="H295" s="145">
        <v>0</v>
      </c>
      <c r="I295" s="145">
        <v>0</v>
      </c>
      <c r="J295" s="145">
        <v>0</v>
      </c>
      <c r="K295" s="145">
        <v>0</v>
      </c>
      <c r="L295" s="145">
        <v>0</v>
      </c>
      <c r="M295" s="145">
        <v>0</v>
      </c>
      <c r="N295" s="145">
        <v>0</v>
      </c>
      <c r="O295" s="145">
        <v>0</v>
      </c>
      <c r="P295" s="145">
        <v>0</v>
      </c>
      <c r="Q295" s="145">
        <v>0</v>
      </c>
      <c r="R295" s="145">
        <v>0</v>
      </c>
      <c r="S295" s="145">
        <v>0</v>
      </c>
      <c r="T295" s="145">
        <v>0</v>
      </c>
      <c r="U295" s="145">
        <v>0</v>
      </c>
      <c r="V295" s="145">
        <v>0</v>
      </c>
      <c r="W295" s="145">
        <v>0</v>
      </c>
      <c r="X295" s="145">
        <v>0</v>
      </c>
      <c r="Y295" s="145">
        <v>0</v>
      </c>
      <c r="Z295" s="145">
        <v>0</v>
      </c>
      <c r="AA295" s="145">
        <v>0</v>
      </c>
      <c r="AB295" s="145">
        <v>0</v>
      </c>
      <c r="AC295" s="145">
        <v>0</v>
      </c>
      <c r="AD295" s="145">
        <v>0</v>
      </c>
      <c r="AE295" s="145">
        <v>0</v>
      </c>
      <c r="AF295" s="145">
        <v>0</v>
      </c>
      <c r="AG295" s="145">
        <v>0</v>
      </c>
      <c r="AH295" s="145">
        <v>0</v>
      </c>
      <c r="AI295" s="145">
        <v>0</v>
      </c>
      <c r="AJ295" s="145">
        <v>0</v>
      </c>
      <c r="AK295" s="145">
        <v>30</v>
      </c>
      <c r="AL295" s="145">
        <v>0</v>
      </c>
      <c r="AM295" s="145">
        <v>0</v>
      </c>
      <c r="AN295" s="145">
        <v>0</v>
      </c>
      <c r="AO295" s="145">
        <v>0</v>
      </c>
      <c r="AP295" s="145">
        <v>0</v>
      </c>
      <c r="AQ295" s="145">
        <v>0</v>
      </c>
      <c r="AR295" s="145">
        <v>0</v>
      </c>
      <c r="AS295" s="145">
        <v>0</v>
      </c>
      <c r="AT295" s="145">
        <v>0</v>
      </c>
      <c r="AU295" s="145">
        <v>0</v>
      </c>
      <c r="AV295" s="145">
        <v>0</v>
      </c>
      <c r="AW295" s="145">
        <v>0</v>
      </c>
      <c r="AX295" s="145">
        <v>0</v>
      </c>
      <c r="AY295" s="145">
        <v>0</v>
      </c>
      <c r="AZ295" s="145">
        <v>0</v>
      </c>
      <c r="BA295" s="145">
        <v>0</v>
      </c>
      <c r="BB295" s="145">
        <v>0</v>
      </c>
      <c r="BC295" s="145">
        <v>0</v>
      </c>
      <c r="BD295" s="145">
        <v>0</v>
      </c>
      <c r="BE295" s="145">
        <v>0</v>
      </c>
      <c r="BF295" s="145">
        <v>0</v>
      </c>
      <c r="BG295" s="145">
        <v>0</v>
      </c>
      <c r="BH295" s="145">
        <v>0</v>
      </c>
      <c r="BI295" s="145">
        <v>0</v>
      </c>
      <c r="BJ295" s="145">
        <v>0</v>
      </c>
      <c r="BK295" s="145">
        <v>0</v>
      </c>
      <c r="BL295" s="145">
        <v>0</v>
      </c>
      <c r="BM295" s="145">
        <v>0</v>
      </c>
      <c r="BN295" s="145">
        <v>0</v>
      </c>
      <c r="BO295" s="145">
        <v>0</v>
      </c>
      <c r="BP295" s="145">
        <v>0</v>
      </c>
      <c r="BQ295" s="145">
        <v>0</v>
      </c>
      <c r="BR295" s="145">
        <v>0</v>
      </c>
      <c r="BS295" s="145">
        <v>0</v>
      </c>
      <c r="BT295" s="145">
        <v>0</v>
      </c>
      <c r="BU295" s="145">
        <v>0</v>
      </c>
      <c r="BV295" s="145">
        <v>0</v>
      </c>
      <c r="BW295" s="145">
        <v>0</v>
      </c>
      <c r="BX295" s="145">
        <v>0</v>
      </c>
      <c r="BY295" s="145">
        <v>0</v>
      </c>
      <c r="BZ295" s="145">
        <v>0</v>
      </c>
      <c r="CA295" s="145">
        <v>0</v>
      </c>
      <c r="CB295" s="145">
        <v>0</v>
      </c>
      <c r="CC295" s="145">
        <v>0</v>
      </c>
      <c r="CD295" s="145">
        <v>0</v>
      </c>
      <c r="CE295" s="145">
        <v>0</v>
      </c>
      <c r="CF295" s="145">
        <v>0</v>
      </c>
      <c r="CG295" s="145">
        <v>0</v>
      </c>
      <c r="CH295" s="145">
        <v>0</v>
      </c>
      <c r="CI295" s="145">
        <v>0</v>
      </c>
      <c r="CJ295" s="145">
        <v>0</v>
      </c>
      <c r="CK295" s="145">
        <v>0</v>
      </c>
      <c r="CL295" s="145">
        <v>0</v>
      </c>
      <c r="CM295" s="145">
        <v>0</v>
      </c>
      <c r="CN295" s="145">
        <v>0</v>
      </c>
      <c r="CO295" s="145">
        <v>0</v>
      </c>
      <c r="CP295" s="145">
        <v>0</v>
      </c>
      <c r="CQ295" s="145">
        <v>0</v>
      </c>
      <c r="CR295" s="145">
        <v>0</v>
      </c>
      <c r="CS295" s="145">
        <v>0</v>
      </c>
      <c r="CT295" s="145">
        <v>0</v>
      </c>
      <c r="CU295" s="145">
        <v>0</v>
      </c>
      <c r="CV295" s="145">
        <v>0</v>
      </c>
      <c r="CW295" s="145">
        <v>0</v>
      </c>
      <c r="CX295" s="145">
        <v>0</v>
      </c>
      <c r="CY295" s="145">
        <v>0</v>
      </c>
      <c r="CZ295" s="145">
        <v>0</v>
      </c>
      <c r="DA295" s="145">
        <v>0</v>
      </c>
      <c r="DB295" s="145">
        <v>0</v>
      </c>
      <c r="DC295" s="145">
        <v>0</v>
      </c>
      <c r="DD295" s="145">
        <v>0</v>
      </c>
      <c r="DE295" s="145">
        <v>0</v>
      </c>
      <c r="DF295" s="145">
        <v>0</v>
      </c>
      <c r="DG295" s="145">
        <v>0</v>
      </c>
      <c r="DH295" s="145">
        <v>0</v>
      </c>
      <c r="DI295" s="145">
        <v>0</v>
      </c>
      <c r="DJ295" s="145">
        <v>0</v>
      </c>
      <c r="DK295" s="145">
        <v>0</v>
      </c>
      <c r="DL295" s="145">
        <v>0</v>
      </c>
      <c r="DM295" s="145">
        <v>0</v>
      </c>
      <c r="DN295" s="145">
        <v>0</v>
      </c>
      <c r="DO295" s="145">
        <v>0</v>
      </c>
      <c r="DP295" s="145">
        <v>0</v>
      </c>
      <c r="DQ295" s="145">
        <v>0</v>
      </c>
      <c r="DR295" s="145">
        <v>0</v>
      </c>
      <c r="DS295" s="145">
        <v>0</v>
      </c>
      <c r="DT295" s="145">
        <v>0</v>
      </c>
      <c r="DU295" s="145">
        <v>0</v>
      </c>
      <c r="DV295" s="145">
        <v>0</v>
      </c>
      <c r="DW295" s="145">
        <v>0</v>
      </c>
      <c r="DX295" s="145">
        <v>0</v>
      </c>
      <c r="DY295" s="145">
        <v>0</v>
      </c>
      <c r="DZ295" s="145">
        <v>0</v>
      </c>
      <c r="EA295" s="147">
        <v>30</v>
      </c>
    </row>
    <row r="296" spans="1:131" ht="48" x14ac:dyDescent="0.2">
      <c r="A296" s="144" t="s">
        <v>606</v>
      </c>
      <c r="B296" s="145">
        <v>0</v>
      </c>
      <c r="C296" s="145">
        <v>0</v>
      </c>
      <c r="D296" s="145">
        <v>0</v>
      </c>
      <c r="E296" s="145">
        <v>0</v>
      </c>
      <c r="F296" s="145">
        <v>0</v>
      </c>
      <c r="G296" s="145">
        <v>0</v>
      </c>
      <c r="H296" s="145">
        <v>0</v>
      </c>
      <c r="I296" s="145">
        <v>0</v>
      </c>
      <c r="J296" s="145">
        <v>0</v>
      </c>
      <c r="K296" s="145">
        <v>0</v>
      </c>
      <c r="L296" s="145">
        <v>0</v>
      </c>
      <c r="M296" s="145">
        <v>0</v>
      </c>
      <c r="N296" s="145">
        <v>0</v>
      </c>
      <c r="O296" s="145">
        <v>0</v>
      </c>
      <c r="P296" s="145">
        <v>0</v>
      </c>
      <c r="Q296" s="145">
        <v>0</v>
      </c>
      <c r="R296" s="145">
        <v>0</v>
      </c>
      <c r="S296" s="145">
        <v>0</v>
      </c>
      <c r="T296" s="145">
        <v>0</v>
      </c>
      <c r="U296" s="145">
        <v>0</v>
      </c>
      <c r="V296" s="145">
        <v>0</v>
      </c>
      <c r="W296" s="145">
        <v>0</v>
      </c>
      <c r="X296" s="145">
        <v>0</v>
      </c>
      <c r="Y296" s="145">
        <v>0</v>
      </c>
      <c r="Z296" s="145">
        <v>0</v>
      </c>
      <c r="AA296" s="145">
        <v>0</v>
      </c>
      <c r="AB296" s="145">
        <v>0</v>
      </c>
      <c r="AC296" s="145">
        <v>0</v>
      </c>
      <c r="AD296" s="145">
        <v>0</v>
      </c>
      <c r="AE296" s="145">
        <v>0</v>
      </c>
      <c r="AF296" s="145">
        <v>0</v>
      </c>
      <c r="AG296" s="145">
        <v>0</v>
      </c>
      <c r="AH296" s="145">
        <v>0</v>
      </c>
      <c r="AI296" s="145">
        <v>0</v>
      </c>
      <c r="AJ296" s="145">
        <v>0</v>
      </c>
      <c r="AK296" s="145">
        <v>0</v>
      </c>
      <c r="AL296" s="145">
        <v>27</v>
      </c>
      <c r="AM296" s="145">
        <v>0</v>
      </c>
      <c r="AN296" s="145">
        <v>0</v>
      </c>
      <c r="AO296" s="145">
        <v>0</v>
      </c>
      <c r="AP296" s="145">
        <v>0</v>
      </c>
      <c r="AQ296" s="145">
        <v>0</v>
      </c>
      <c r="AR296" s="145">
        <v>0</v>
      </c>
      <c r="AS296" s="145">
        <v>0</v>
      </c>
      <c r="AT296" s="145">
        <v>0</v>
      </c>
      <c r="AU296" s="145">
        <v>0</v>
      </c>
      <c r="AV296" s="145">
        <v>0</v>
      </c>
      <c r="AW296" s="145">
        <v>0</v>
      </c>
      <c r="AX296" s="145">
        <v>0</v>
      </c>
      <c r="AY296" s="145">
        <v>0</v>
      </c>
      <c r="AZ296" s="145">
        <v>0</v>
      </c>
      <c r="BA296" s="145">
        <v>0</v>
      </c>
      <c r="BB296" s="145">
        <v>0</v>
      </c>
      <c r="BC296" s="145">
        <v>0</v>
      </c>
      <c r="BD296" s="145">
        <v>0</v>
      </c>
      <c r="BE296" s="145">
        <v>0</v>
      </c>
      <c r="BF296" s="145">
        <v>0</v>
      </c>
      <c r="BG296" s="145">
        <v>0</v>
      </c>
      <c r="BH296" s="145">
        <v>0</v>
      </c>
      <c r="BI296" s="145">
        <v>0</v>
      </c>
      <c r="BJ296" s="145">
        <v>0</v>
      </c>
      <c r="BK296" s="145">
        <v>0</v>
      </c>
      <c r="BL296" s="145">
        <v>0</v>
      </c>
      <c r="BM296" s="145">
        <v>0</v>
      </c>
      <c r="BN296" s="145">
        <v>0</v>
      </c>
      <c r="BO296" s="145">
        <v>0</v>
      </c>
      <c r="BP296" s="145">
        <v>0</v>
      </c>
      <c r="BQ296" s="145">
        <v>0</v>
      </c>
      <c r="BR296" s="145">
        <v>0</v>
      </c>
      <c r="BS296" s="145">
        <v>0</v>
      </c>
      <c r="BT296" s="145">
        <v>0</v>
      </c>
      <c r="BU296" s="145">
        <v>0</v>
      </c>
      <c r="BV296" s="145">
        <v>0</v>
      </c>
      <c r="BW296" s="145">
        <v>0</v>
      </c>
      <c r="BX296" s="145">
        <v>0</v>
      </c>
      <c r="BY296" s="145">
        <v>0</v>
      </c>
      <c r="BZ296" s="145">
        <v>0</v>
      </c>
      <c r="CA296" s="145">
        <v>0</v>
      </c>
      <c r="CB296" s="145">
        <v>0</v>
      </c>
      <c r="CC296" s="145">
        <v>0</v>
      </c>
      <c r="CD296" s="145">
        <v>0</v>
      </c>
      <c r="CE296" s="145">
        <v>0</v>
      </c>
      <c r="CF296" s="145">
        <v>0</v>
      </c>
      <c r="CG296" s="145">
        <v>0</v>
      </c>
      <c r="CH296" s="145">
        <v>0</v>
      </c>
      <c r="CI296" s="145">
        <v>0</v>
      </c>
      <c r="CJ296" s="145">
        <v>0</v>
      </c>
      <c r="CK296" s="145">
        <v>0</v>
      </c>
      <c r="CL296" s="145">
        <v>0</v>
      </c>
      <c r="CM296" s="145">
        <v>0</v>
      </c>
      <c r="CN296" s="145">
        <v>0</v>
      </c>
      <c r="CO296" s="145">
        <v>0</v>
      </c>
      <c r="CP296" s="145">
        <v>0</v>
      </c>
      <c r="CQ296" s="145">
        <v>0</v>
      </c>
      <c r="CR296" s="145">
        <v>0</v>
      </c>
      <c r="CS296" s="145">
        <v>0</v>
      </c>
      <c r="CT296" s="145">
        <v>0</v>
      </c>
      <c r="CU296" s="145">
        <v>0</v>
      </c>
      <c r="CV296" s="145">
        <v>0</v>
      </c>
      <c r="CW296" s="145">
        <v>0</v>
      </c>
      <c r="CX296" s="145">
        <v>0</v>
      </c>
      <c r="CY296" s="145">
        <v>0</v>
      </c>
      <c r="CZ296" s="145">
        <v>0</v>
      </c>
      <c r="DA296" s="145">
        <v>0</v>
      </c>
      <c r="DB296" s="145">
        <v>0</v>
      </c>
      <c r="DC296" s="145">
        <v>0</v>
      </c>
      <c r="DD296" s="145">
        <v>0</v>
      </c>
      <c r="DE296" s="145">
        <v>0</v>
      </c>
      <c r="DF296" s="145">
        <v>0</v>
      </c>
      <c r="DG296" s="145">
        <v>0</v>
      </c>
      <c r="DH296" s="145">
        <v>0</v>
      </c>
      <c r="DI296" s="145">
        <v>0</v>
      </c>
      <c r="DJ296" s="145">
        <v>0</v>
      </c>
      <c r="DK296" s="145">
        <v>0</v>
      </c>
      <c r="DL296" s="145">
        <v>0</v>
      </c>
      <c r="DM296" s="145">
        <v>0</v>
      </c>
      <c r="DN296" s="145">
        <v>0</v>
      </c>
      <c r="DO296" s="145">
        <v>0</v>
      </c>
      <c r="DP296" s="145">
        <v>0</v>
      </c>
      <c r="DQ296" s="145">
        <v>0</v>
      </c>
      <c r="DR296" s="145">
        <v>0</v>
      </c>
      <c r="DS296" s="145">
        <v>0</v>
      </c>
      <c r="DT296" s="145">
        <v>0</v>
      </c>
      <c r="DU296" s="145">
        <v>0</v>
      </c>
      <c r="DV296" s="145">
        <v>0</v>
      </c>
      <c r="DW296" s="145">
        <v>0</v>
      </c>
      <c r="DX296" s="145">
        <v>0</v>
      </c>
      <c r="DY296" s="145">
        <v>0</v>
      </c>
      <c r="DZ296" s="145">
        <v>0</v>
      </c>
      <c r="EA296" s="147">
        <v>27</v>
      </c>
    </row>
    <row r="297" spans="1:131" ht="48" x14ac:dyDescent="0.2">
      <c r="A297" s="144" t="s">
        <v>607</v>
      </c>
      <c r="B297" s="145">
        <v>0</v>
      </c>
      <c r="C297" s="145">
        <v>0</v>
      </c>
      <c r="D297" s="145">
        <v>0</v>
      </c>
      <c r="E297" s="145">
        <v>0</v>
      </c>
      <c r="F297" s="145">
        <v>0</v>
      </c>
      <c r="G297" s="145">
        <v>0</v>
      </c>
      <c r="H297" s="145">
        <v>0</v>
      </c>
      <c r="I297" s="145">
        <v>0</v>
      </c>
      <c r="J297" s="145">
        <v>0</v>
      </c>
      <c r="K297" s="145">
        <v>0</v>
      </c>
      <c r="L297" s="145">
        <v>0</v>
      </c>
      <c r="M297" s="145">
        <v>0</v>
      </c>
      <c r="N297" s="145">
        <v>0</v>
      </c>
      <c r="O297" s="145">
        <v>0</v>
      </c>
      <c r="P297" s="145">
        <v>0</v>
      </c>
      <c r="Q297" s="145">
        <v>0</v>
      </c>
      <c r="R297" s="145">
        <v>0</v>
      </c>
      <c r="S297" s="145">
        <v>0</v>
      </c>
      <c r="T297" s="145">
        <v>0</v>
      </c>
      <c r="U297" s="145">
        <v>0</v>
      </c>
      <c r="V297" s="145">
        <v>0</v>
      </c>
      <c r="W297" s="145">
        <v>0</v>
      </c>
      <c r="X297" s="145">
        <v>0</v>
      </c>
      <c r="Y297" s="145">
        <v>0</v>
      </c>
      <c r="Z297" s="145">
        <v>0</v>
      </c>
      <c r="AA297" s="145">
        <v>0</v>
      </c>
      <c r="AB297" s="145">
        <v>0</v>
      </c>
      <c r="AC297" s="145">
        <v>0</v>
      </c>
      <c r="AD297" s="145">
        <v>0</v>
      </c>
      <c r="AE297" s="145">
        <v>0</v>
      </c>
      <c r="AF297" s="145">
        <v>0</v>
      </c>
      <c r="AG297" s="145">
        <v>0</v>
      </c>
      <c r="AH297" s="145">
        <v>0</v>
      </c>
      <c r="AI297" s="145">
        <v>0</v>
      </c>
      <c r="AJ297" s="145">
        <v>0</v>
      </c>
      <c r="AK297" s="145">
        <v>0</v>
      </c>
      <c r="AL297" s="145">
        <v>0</v>
      </c>
      <c r="AM297" s="145">
        <v>107</v>
      </c>
      <c r="AN297" s="145">
        <v>0</v>
      </c>
      <c r="AO297" s="145">
        <v>0</v>
      </c>
      <c r="AP297" s="145">
        <v>0</v>
      </c>
      <c r="AQ297" s="145">
        <v>0</v>
      </c>
      <c r="AR297" s="145">
        <v>0</v>
      </c>
      <c r="AS297" s="145">
        <v>0</v>
      </c>
      <c r="AT297" s="145">
        <v>0</v>
      </c>
      <c r="AU297" s="145">
        <v>0</v>
      </c>
      <c r="AV297" s="145">
        <v>0</v>
      </c>
      <c r="AW297" s="145">
        <v>0</v>
      </c>
      <c r="AX297" s="145">
        <v>0</v>
      </c>
      <c r="AY297" s="145">
        <v>0</v>
      </c>
      <c r="AZ297" s="145">
        <v>0</v>
      </c>
      <c r="BA297" s="145">
        <v>0</v>
      </c>
      <c r="BB297" s="145">
        <v>0</v>
      </c>
      <c r="BC297" s="145">
        <v>0</v>
      </c>
      <c r="BD297" s="145">
        <v>0</v>
      </c>
      <c r="BE297" s="145">
        <v>0</v>
      </c>
      <c r="BF297" s="145">
        <v>0</v>
      </c>
      <c r="BG297" s="145">
        <v>0</v>
      </c>
      <c r="BH297" s="145">
        <v>0</v>
      </c>
      <c r="BI297" s="145">
        <v>0</v>
      </c>
      <c r="BJ297" s="145">
        <v>0</v>
      </c>
      <c r="BK297" s="145">
        <v>0</v>
      </c>
      <c r="BL297" s="145">
        <v>0</v>
      </c>
      <c r="BM297" s="145">
        <v>0</v>
      </c>
      <c r="BN297" s="145">
        <v>0</v>
      </c>
      <c r="BO297" s="145">
        <v>0</v>
      </c>
      <c r="BP297" s="145">
        <v>0</v>
      </c>
      <c r="BQ297" s="145">
        <v>0</v>
      </c>
      <c r="BR297" s="145">
        <v>0</v>
      </c>
      <c r="BS297" s="145">
        <v>0</v>
      </c>
      <c r="BT297" s="145">
        <v>0</v>
      </c>
      <c r="BU297" s="145">
        <v>0</v>
      </c>
      <c r="BV297" s="145">
        <v>0</v>
      </c>
      <c r="BW297" s="145">
        <v>0</v>
      </c>
      <c r="BX297" s="145">
        <v>0</v>
      </c>
      <c r="BY297" s="145">
        <v>0</v>
      </c>
      <c r="BZ297" s="145">
        <v>0</v>
      </c>
      <c r="CA297" s="145">
        <v>0</v>
      </c>
      <c r="CB297" s="145">
        <v>0</v>
      </c>
      <c r="CC297" s="145">
        <v>0</v>
      </c>
      <c r="CD297" s="145">
        <v>0</v>
      </c>
      <c r="CE297" s="145">
        <v>0</v>
      </c>
      <c r="CF297" s="145">
        <v>0</v>
      </c>
      <c r="CG297" s="145">
        <v>0</v>
      </c>
      <c r="CH297" s="145">
        <v>0</v>
      </c>
      <c r="CI297" s="145">
        <v>0</v>
      </c>
      <c r="CJ297" s="145">
        <v>0</v>
      </c>
      <c r="CK297" s="145">
        <v>0</v>
      </c>
      <c r="CL297" s="145">
        <v>0</v>
      </c>
      <c r="CM297" s="145">
        <v>0</v>
      </c>
      <c r="CN297" s="145">
        <v>0</v>
      </c>
      <c r="CO297" s="145">
        <v>0</v>
      </c>
      <c r="CP297" s="145">
        <v>0</v>
      </c>
      <c r="CQ297" s="145">
        <v>0</v>
      </c>
      <c r="CR297" s="145">
        <v>0</v>
      </c>
      <c r="CS297" s="145">
        <v>0</v>
      </c>
      <c r="CT297" s="145">
        <v>0</v>
      </c>
      <c r="CU297" s="145">
        <v>0</v>
      </c>
      <c r="CV297" s="145">
        <v>0</v>
      </c>
      <c r="CW297" s="145">
        <v>0</v>
      </c>
      <c r="CX297" s="145">
        <v>0</v>
      </c>
      <c r="CY297" s="145">
        <v>0</v>
      </c>
      <c r="CZ297" s="145">
        <v>0</v>
      </c>
      <c r="DA297" s="145">
        <v>0</v>
      </c>
      <c r="DB297" s="145">
        <v>0</v>
      </c>
      <c r="DC297" s="145">
        <v>0</v>
      </c>
      <c r="DD297" s="145">
        <v>0</v>
      </c>
      <c r="DE297" s="145">
        <v>0</v>
      </c>
      <c r="DF297" s="145">
        <v>0</v>
      </c>
      <c r="DG297" s="145">
        <v>0</v>
      </c>
      <c r="DH297" s="145">
        <v>0</v>
      </c>
      <c r="DI297" s="145">
        <v>0</v>
      </c>
      <c r="DJ297" s="145">
        <v>0</v>
      </c>
      <c r="DK297" s="145">
        <v>0</v>
      </c>
      <c r="DL297" s="145">
        <v>0</v>
      </c>
      <c r="DM297" s="145">
        <v>0</v>
      </c>
      <c r="DN297" s="145">
        <v>0</v>
      </c>
      <c r="DO297" s="145">
        <v>0</v>
      </c>
      <c r="DP297" s="145">
        <v>0</v>
      </c>
      <c r="DQ297" s="145">
        <v>0</v>
      </c>
      <c r="DR297" s="145">
        <v>0</v>
      </c>
      <c r="DS297" s="145">
        <v>0</v>
      </c>
      <c r="DT297" s="145">
        <v>0</v>
      </c>
      <c r="DU297" s="145">
        <v>0</v>
      </c>
      <c r="DV297" s="145">
        <v>0</v>
      </c>
      <c r="DW297" s="145">
        <v>0</v>
      </c>
      <c r="DX297" s="145">
        <v>0</v>
      </c>
      <c r="DY297" s="145">
        <v>0</v>
      </c>
      <c r="DZ297" s="145">
        <v>0</v>
      </c>
      <c r="EA297" s="147">
        <v>107</v>
      </c>
    </row>
    <row r="298" spans="1:131" ht="48" x14ac:dyDescent="0.2">
      <c r="A298" s="144" t="s">
        <v>608</v>
      </c>
      <c r="B298" s="145">
        <v>0</v>
      </c>
      <c r="C298" s="145">
        <v>0</v>
      </c>
      <c r="D298" s="145">
        <v>0</v>
      </c>
      <c r="E298" s="145">
        <v>0</v>
      </c>
      <c r="F298" s="145">
        <v>0</v>
      </c>
      <c r="G298" s="145">
        <v>0</v>
      </c>
      <c r="H298" s="145">
        <v>0</v>
      </c>
      <c r="I298" s="145">
        <v>0</v>
      </c>
      <c r="J298" s="145">
        <v>0</v>
      </c>
      <c r="K298" s="145">
        <v>0</v>
      </c>
      <c r="L298" s="145">
        <v>0</v>
      </c>
      <c r="M298" s="145">
        <v>0</v>
      </c>
      <c r="N298" s="145">
        <v>0</v>
      </c>
      <c r="O298" s="145">
        <v>0</v>
      </c>
      <c r="P298" s="145">
        <v>0</v>
      </c>
      <c r="Q298" s="145">
        <v>0</v>
      </c>
      <c r="R298" s="145">
        <v>0</v>
      </c>
      <c r="S298" s="145">
        <v>0</v>
      </c>
      <c r="T298" s="145">
        <v>0</v>
      </c>
      <c r="U298" s="145">
        <v>0</v>
      </c>
      <c r="V298" s="145">
        <v>0</v>
      </c>
      <c r="W298" s="145">
        <v>0</v>
      </c>
      <c r="X298" s="145">
        <v>0</v>
      </c>
      <c r="Y298" s="145">
        <v>0</v>
      </c>
      <c r="Z298" s="145">
        <v>0</v>
      </c>
      <c r="AA298" s="145">
        <v>0</v>
      </c>
      <c r="AB298" s="145">
        <v>0</v>
      </c>
      <c r="AC298" s="145">
        <v>0</v>
      </c>
      <c r="AD298" s="145">
        <v>0</v>
      </c>
      <c r="AE298" s="145">
        <v>0</v>
      </c>
      <c r="AF298" s="145">
        <v>0</v>
      </c>
      <c r="AG298" s="145">
        <v>0</v>
      </c>
      <c r="AH298" s="145">
        <v>0</v>
      </c>
      <c r="AI298" s="145">
        <v>0</v>
      </c>
      <c r="AJ298" s="145">
        <v>0</v>
      </c>
      <c r="AK298" s="145">
        <v>0</v>
      </c>
      <c r="AL298" s="145">
        <v>0</v>
      </c>
      <c r="AM298" s="145">
        <v>0</v>
      </c>
      <c r="AN298" s="145">
        <v>22</v>
      </c>
      <c r="AO298" s="145">
        <v>0</v>
      </c>
      <c r="AP298" s="145">
        <v>0</v>
      </c>
      <c r="AQ298" s="145">
        <v>0</v>
      </c>
      <c r="AR298" s="145">
        <v>0</v>
      </c>
      <c r="AS298" s="145">
        <v>0</v>
      </c>
      <c r="AT298" s="145">
        <v>0</v>
      </c>
      <c r="AU298" s="145">
        <v>0</v>
      </c>
      <c r="AV298" s="145">
        <v>0</v>
      </c>
      <c r="AW298" s="145">
        <v>0</v>
      </c>
      <c r="AX298" s="145">
        <v>0</v>
      </c>
      <c r="AY298" s="145">
        <v>0</v>
      </c>
      <c r="AZ298" s="145">
        <v>0</v>
      </c>
      <c r="BA298" s="145">
        <v>0</v>
      </c>
      <c r="BB298" s="145">
        <v>0</v>
      </c>
      <c r="BC298" s="145">
        <v>0</v>
      </c>
      <c r="BD298" s="145">
        <v>0</v>
      </c>
      <c r="BE298" s="145">
        <v>0</v>
      </c>
      <c r="BF298" s="145">
        <v>0</v>
      </c>
      <c r="BG298" s="145">
        <v>0</v>
      </c>
      <c r="BH298" s="145">
        <v>0</v>
      </c>
      <c r="BI298" s="145">
        <v>0</v>
      </c>
      <c r="BJ298" s="145">
        <v>0</v>
      </c>
      <c r="BK298" s="145">
        <v>0</v>
      </c>
      <c r="BL298" s="145">
        <v>0</v>
      </c>
      <c r="BM298" s="145">
        <v>0</v>
      </c>
      <c r="BN298" s="145">
        <v>0</v>
      </c>
      <c r="BO298" s="145">
        <v>0</v>
      </c>
      <c r="BP298" s="145">
        <v>0</v>
      </c>
      <c r="BQ298" s="145">
        <v>0</v>
      </c>
      <c r="BR298" s="145">
        <v>0</v>
      </c>
      <c r="BS298" s="145">
        <v>0</v>
      </c>
      <c r="BT298" s="145">
        <v>0</v>
      </c>
      <c r="BU298" s="145">
        <v>0</v>
      </c>
      <c r="BV298" s="145">
        <v>0</v>
      </c>
      <c r="BW298" s="145">
        <v>0</v>
      </c>
      <c r="BX298" s="145">
        <v>0</v>
      </c>
      <c r="BY298" s="145">
        <v>0</v>
      </c>
      <c r="BZ298" s="145">
        <v>0</v>
      </c>
      <c r="CA298" s="145">
        <v>0</v>
      </c>
      <c r="CB298" s="145">
        <v>0</v>
      </c>
      <c r="CC298" s="145">
        <v>0</v>
      </c>
      <c r="CD298" s="145">
        <v>0</v>
      </c>
      <c r="CE298" s="145">
        <v>0</v>
      </c>
      <c r="CF298" s="145">
        <v>0</v>
      </c>
      <c r="CG298" s="145">
        <v>0</v>
      </c>
      <c r="CH298" s="145">
        <v>0</v>
      </c>
      <c r="CI298" s="145">
        <v>0</v>
      </c>
      <c r="CJ298" s="145">
        <v>0</v>
      </c>
      <c r="CK298" s="145">
        <v>0</v>
      </c>
      <c r="CL298" s="145">
        <v>0</v>
      </c>
      <c r="CM298" s="145">
        <v>0</v>
      </c>
      <c r="CN298" s="145">
        <v>0</v>
      </c>
      <c r="CO298" s="145">
        <v>0</v>
      </c>
      <c r="CP298" s="145">
        <v>0</v>
      </c>
      <c r="CQ298" s="145">
        <v>0</v>
      </c>
      <c r="CR298" s="145">
        <v>0</v>
      </c>
      <c r="CS298" s="145">
        <v>0</v>
      </c>
      <c r="CT298" s="145">
        <v>0</v>
      </c>
      <c r="CU298" s="145">
        <v>0</v>
      </c>
      <c r="CV298" s="145">
        <v>0</v>
      </c>
      <c r="CW298" s="145">
        <v>0</v>
      </c>
      <c r="CX298" s="145">
        <v>0</v>
      </c>
      <c r="CY298" s="145">
        <v>0</v>
      </c>
      <c r="CZ298" s="145">
        <v>0</v>
      </c>
      <c r="DA298" s="145">
        <v>0</v>
      </c>
      <c r="DB298" s="145">
        <v>0</v>
      </c>
      <c r="DC298" s="145">
        <v>0</v>
      </c>
      <c r="DD298" s="145">
        <v>0</v>
      </c>
      <c r="DE298" s="145">
        <v>0</v>
      </c>
      <c r="DF298" s="145">
        <v>0</v>
      </c>
      <c r="DG298" s="145">
        <v>0</v>
      </c>
      <c r="DH298" s="145">
        <v>0</v>
      </c>
      <c r="DI298" s="145">
        <v>0</v>
      </c>
      <c r="DJ298" s="145">
        <v>0</v>
      </c>
      <c r="DK298" s="145">
        <v>0</v>
      </c>
      <c r="DL298" s="145">
        <v>0</v>
      </c>
      <c r="DM298" s="145">
        <v>0</v>
      </c>
      <c r="DN298" s="145">
        <v>0</v>
      </c>
      <c r="DO298" s="145">
        <v>0</v>
      </c>
      <c r="DP298" s="145">
        <v>0</v>
      </c>
      <c r="DQ298" s="145">
        <v>0</v>
      </c>
      <c r="DR298" s="145">
        <v>0</v>
      </c>
      <c r="DS298" s="145">
        <v>0</v>
      </c>
      <c r="DT298" s="145">
        <v>0</v>
      </c>
      <c r="DU298" s="145">
        <v>0</v>
      </c>
      <c r="DV298" s="145">
        <v>0</v>
      </c>
      <c r="DW298" s="145">
        <v>0</v>
      </c>
      <c r="DX298" s="145">
        <v>0</v>
      </c>
      <c r="DY298" s="145">
        <v>0</v>
      </c>
      <c r="DZ298" s="145">
        <v>0</v>
      </c>
      <c r="EA298" s="147">
        <v>22</v>
      </c>
    </row>
    <row r="299" spans="1:131" ht="48" x14ac:dyDescent="0.2">
      <c r="A299" s="144" t="s">
        <v>609</v>
      </c>
      <c r="B299" s="145">
        <v>0</v>
      </c>
      <c r="C299" s="145">
        <v>0</v>
      </c>
      <c r="D299" s="145">
        <v>0</v>
      </c>
      <c r="E299" s="145">
        <v>0</v>
      </c>
      <c r="F299" s="145">
        <v>0</v>
      </c>
      <c r="G299" s="145">
        <v>0</v>
      </c>
      <c r="H299" s="145">
        <v>0</v>
      </c>
      <c r="I299" s="145">
        <v>0</v>
      </c>
      <c r="J299" s="145">
        <v>0</v>
      </c>
      <c r="K299" s="145">
        <v>0</v>
      </c>
      <c r="L299" s="145">
        <v>0</v>
      </c>
      <c r="M299" s="145">
        <v>0</v>
      </c>
      <c r="N299" s="145">
        <v>0</v>
      </c>
      <c r="O299" s="145">
        <v>0</v>
      </c>
      <c r="P299" s="145">
        <v>0</v>
      </c>
      <c r="Q299" s="145">
        <v>0</v>
      </c>
      <c r="R299" s="145">
        <v>0</v>
      </c>
      <c r="S299" s="145">
        <v>0</v>
      </c>
      <c r="T299" s="145">
        <v>0</v>
      </c>
      <c r="U299" s="145">
        <v>0</v>
      </c>
      <c r="V299" s="145">
        <v>0</v>
      </c>
      <c r="W299" s="145">
        <v>0</v>
      </c>
      <c r="X299" s="145">
        <v>0</v>
      </c>
      <c r="Y299" s="145">
        <v>0</v>
      </c>
      <c r="Z299" s="145">
        <v>0</v>
      </c>
      <c r="AA299" s="145">
        <v>0</v>
      </c>
      <c r="AB299" s="145">
        <v>0</v>
      </c>
      <c r="AC299" s="145">
        <v>0</v>
      </c>
      <c r="AD299" s="145">
        <v>0</v>
      </c>
      <c r="AE299" s="145">
        <v>0</v>
      </c>
      <c r="AF299" s="145">
        <v>0</v>
      </c>
      <c r="AG299" s="145">
        <v>0</v>
      </c>
      <c r="AH299" s="145">
        <v>0</v>
      </c>
      <c r="AI299" s="145">
        <v>0</v>
      </c>
      <c r="AJ299" s="145">
        <v>0</v>
      </c>
      <c r="AK299" s="145">
        <v>0</v>
      </c>
      <c r="AL299" s="145">
        <v>0</v>
      </c>
      <c r="AM299" s="145">
        <v>0</v>
      </c>
      <c r="AN299" s="145">
        <v>0</v>
      </c>
      <c r="AO299" s="145">
        <v>26</v>
      </c>
      <c r="AP299" s="145">
        <v>0</v>
      </c>
      <c r="AQ299" s="145">
        <v>0</v>
      </c>
      <c r="AR299" s="145">
        <v>0</v>
      </c>
      <c r="AS299" s="145">
        <v>0</v>
      </c>
      <c r="AT299" s="145">
        <v>0</v>
      </c>
      <c r="AU299" s="145">
        <v>0</v>
      </c>
      <c r="AV299" s="145">
        <v>0</v>
      </c>
      <c r="AW299" s="145">
        <v>0</v>
      </c>
      <c r="AX299" s="145">
        <v>0</v>
      </c>
      <c r="AY299" s="145">
        <v>0</v>
      </c>
      <c r="AZ299" s="145">
        <v>0</v>
      </c>
      <c r="BA299" s="145">
        <v>0</v>
      </c>
      <c r="BB299" s="145">
        <v>0</v>
      </c>
      <c r="BC299" s="145">
        <v>0</v>
      </c>
      <c r="BD299" s="145">
        <v>0</v>
      </c>
      <c r="BE299" s="145">
        <v>0</v>
      </c>
      <c r="BF299" s="145">
        <v>0</v>
      </c>
      <c r="BG299" s="145">
        <v>0</v>
      </c>
      <c r="BH299" s="145">
        <v>0</v>
      </c>
      <c r="BI299" s="145">
        <v>0</v>
      </c>
      <c r="BJ299" s="145">
        <v>0</v>
      </c>
      <c r="BK299" s="145">
        <v>0</v>
      </c>
      <c r="BL299" s="145">
        <v>0</v>
      </c>
      <c r="BM299" s="145">
        <v>0</v>
      </c>
      <c r="BN299" s="145">
        <v>0</v>
      </c>
      <c r="BO299" s="145">
        <v>0</v>
      </c>
      <c r="BP299" s="145">
        <v>0</v>
      </c>
      <c r="BQ299" s="145">
        <v>0</v>
      </c>
      <c r="BR299" s="145">
        <v>0</v>
      </c>
      <c r="BS299" s="145">
        <v>0</v>
      </c>
      <c r="BT299" s="145">
        <v>0</v>
      </c>
      <c r="BU299" s="145">
        <v>0</v>
      </c>
      <c r="BV299" s="145">
        <v>0</v>
      </c>
      <c r="BW299" s="145">
        <v>0</v>
      </c>
      <c r="BX299" s="145">
        <v>0</v>
      </c>
      <c r="BY299" s="145">
        <v>0</v>
      </c>
      <c r="BZ299" s="145">
        <v>0</v>
      </c>
      <c r="CA299" s="145">
        <v>0</v>
      </c>
      <c r="CB299" s="145">
        <v>0</v>
      </c>
      <c r="CC299" s="145">
        <v>0</v>
      </c>
      <c r="CD299" s="145">
        <v>0</v>
      </c>
      <c r="CE299" s="145">
        <v>0</v>
      </c>
      <c r="CF299" s="145">
        <v>0</v>
      </c>
      <c r="CG299" s="145">
        <v>0</v>
      </c>
      <c r="CH299" s="145">
        <v>0</v>
      </c>
      <c r="CI299" s="145">
        <v>0</v>
      </c>
      <c r="CJ299" s="145">
        <v>0</v>
      </c>
      <c r="CK299" s="145">
        <v>0</v>
      </c>
      <c r="CL299" s="145">
        <v>0</v>
      </c>
      <c r="CM299" s="145">
        <v>0</v>
      </c>
      <c r="CN299" s="145">
        <v>0</v>
      </c>
      <c r="CO299" s="145">
        <v>0</v>
      </c>
      <c r="CP299" s="145">
        <v>0</v>
      </c>
      <c r="CQ299" s="145">
        <v>0</v>
      </c>
      <c r="CR299" s="145">
        <v>0</v>
      </c>
      <c r="CS299" s="145">
        <v>0</v>
      </c>
      <c r="CT299" s="145">
        <v>0</v>
      </c>
      <c r="CU299" s="145">
        <v>0</v>
      </c>
      <c r="CV299" s="145">
        <v>0</v>
      </c>
      <c r="CW299" s="145">
        <v>0</v>
      </c>
      <c r="CX299" s="145">
        <v>0</v>
      </c>
      <c r="CY299" s="145">
        <v>0</v>
      </c>
      <c r="CZ299" s="145">
        <v>0</v>
      </c>
      <c r="DA299" s="145">
        <v>0</v>
      </c>
      <c r="DB299" s="145">
        <v>0</v>
      </c>
      <c r="DC299" s="145">
        <v>0</v>
      </c>
      <c r="DD299" s="145">
        <v>0</v>
      </c>
      <c r="DE299" s="145">
        <v>0</v>
      </c>
      <c r="DF299" s="145">
        <v>0</v>
      </c>
      <c r="DG299" s="145">
        <v>0</v>
      </c>
      <c r="DH299" s="145">
        <v>0</v>
      </c>
      <c r="DI299" s="145">
        <v>0</v>
      </c>
      <c r="DJ299" s="145">
        <v>0</v>
      </c>
      <c r="DK299" s="145">
        <v>0</v>
      </c>
      <c r="DL299" s="145">
        <v>0</v>
      </c>
      <c r="DM299" s="145">
        <v>0</v>
      </c>
      <c r="DN299" s="145">
        <v>0</v>
      </c>
      <c r="DO299" s="145">
        <v>0</v>
      </c>
      <c r="DP299" s="145">
        <v>0</v>
      </c>
      <c r="DQ299" s="145">
        <v>0</v>
      </c>
      <c r="DR299" s="145">
        <v>0</v>
      </c>
      <c r="DS299" s="145">
        <v>0</v>
      </c>
      <c r="DT299" s="145">
        <v>0</v>
      </c>
      <c r="DU299" s="145">
        <v>0</v>
      </c>
      <c r="DV299" s="145">
        <v>0</v>
      </c>
      <c r="DW299" s="145">
        <v>0</v>
      </c>
      <c r="DX299" s="145">
        <v>0</v>
      </c>
      <c r="DY299" s="145">
        <v>0</v>
      </c>
      <c r="DZ299" s="145">
        <v>0</v>
      </c>
      <c r="EA299" s="147">
        <v>26</v>
      </c>
    </row>
    <row r="300" spans="1:131" ht="48" x14ac:dyDescent="0.2">
      <c r="A300" s="144" t="s">
        <v>610</v>
      </c>
      <c r="B300" s="145">
        <v>0</v>
      </c>
      <c r="C300" s="145">
        <v>0</v>
      </c>
      <c r="D300" s="145">
        <v>0</v>
      </c>
      <c r="E300" s="145">
        <v>0</v>
      </c>
      <c r="F300" s="145">
        <v>0</v>
      </c>
      <c r="G300" s="145">
        <v>0</v>
      </c>
      <c r="H300" s="145">
        <v>0</v>
      </c>
      <c r="I300" s="145">
        <v>0</v>
      </c>
      <c r="J300" s="145">
        <v>0</v>
      </c>
      <c r="K300" s="145">
        <v>0</v>
      </c>
      <c r="L300" s="145">
        <v>0</v>
      </c>
      <c r="M300" s="145">
        <v>0</v>
      </c>
      <c r="N300" s="145">
        <v>0</v>
      </c>
      <c r="O300" s="145">
        <v>0</v>
      </c>
      <c r="P300" s="145">
        <v>0</v>
      </c>
      <c r="Q300" s="145">
        <v>0</v>
      </c>
      <c r="R300" s="145">
        <v>0</v>
      </c>
      <c r="S300" s="145">
        <v>0</v>
      </c>
      <c r="T300" s="145">
        <v>0</v>
      </c>
      <c r="U300" s="145">
        <v>0</v>
      </c>
      <c r="V300" s="145">
        <v>0</v>
      </c>
      <c r="W300" s="145">
        <v>0</v>
      </c>
      <c r="X300" s="145">
        <v>0</v>
      </c>
      <c r="Y300" s="145">
        <v>0</v>
      </c>
      <c r="Z300" s="145">
        <v>0</v>
      </c>
      <c r="AA300" s="145">
        <v>0</v>
      </c>
      <c r="AB300" s="145">
        <v>0</v>
      </c>
      <c r="AC300" s="145">
        <v>0</v>
      </c>
      <c r="AD300" s="145">
        <v>0</v>
      </c>
      <c r="AE300" s="145">
        <v>0</v>
      </c>
      <c r="AF300" s="145">
        <v>0</v>
      </c>
      <c r="AG300" s="145">
        <v>0</v>
      </c>
      <c r="AH300" s="145">
        <v>0</v>
      </c>
      <c r="AI300" s="145">
        <v>0</v>
      </c>
      <c r="AJ300" s="145">
        <v>0</v>
      </c>
      <c r="AK300" s="145">
        <v>0</v>
      </c>
      <c r="AL300" s="145">
        <v>0</v>
      </c>
      <c r="AM300" s="145">
        <v>0</v>
      </c>
      <c r="AN300" s="145">
        <v>0</v>
      </c>
      <c r="AO300" s="145">
        <v>0</v>
      </c>
      <c r="AP300" s="145">
        <v>8</v>
      </c>
      <c r="AQ300" s="145">
        <v>0</v>
      </c>
      <c r="AR300" s="145">
        <v>0</v>
      </c>
      <c r="AS300" s="145">
        <v>0</v>
      </c>
      <c r="AT300" s="145">
        <v>0</v>
      </c>
      <c r="AU300" s="145">
        <v>0</v>
      </c>
      <c r="AV300" s="145">
        <v>0</v>
      </c>
      <c r="AW300" s="145">
        <v>0</v>
      </c>
      <c r="AX300" s="145">
        <v>0</v>
      </c>
      <c r="AY300" s="145">
        <v>0</v>
      </c>
      <c r="AZ300" s="145">
        <v>0</v>
      </c>
      <c r="BA300" s="145">
        <v>0</v>
      </c>
      <c r="BB300" s="145">
        <v>0</v>
      </c>
      <c r="BC300" s="145">
        <v>0</v>
      </c>
      <c r="BD300" s="145">
        <v>0</v>
      </c>
      <c r="BE300" s="145">
        <v>0</v>
      </c>
      <c r="BF300" s="145">
        <v>0</v>
      </c>
      <c r="BG300" s="145">
        <v>0</v>
      </c>
      <c r="BH300" s="145">
        <v>0</v>
      </c>
      <c r="BI300" s="145">
        <v>0</v>
      </c>
      <c r="BJ300" s="145">
        <v>0</v>
      </c>
      <c r="BK300" s="145">
        <v>0</v>
      </c>
      <c r="BL300" s="145">
        <v>0</v>
      </c>
      <c r="BM300" s="145">
        <v>0</v>
      </c>
      <c r="BN300" s="145">
        <v>0</v>
      </c>
      <c r="BO300" s="145">
        <v>0</v>
      </c>
      <c r="BP300" s="145">
        <v>0</v>
      </c>
      <c r="BQ300" s="145">
        <v>0</v>
      </c>
      <c r="BR300" s="145">
        <v>0</v>
      </c>
      <c r="BS300" s="145">
        <v>0</v>
      </c>
      <c r="BT300" s="145">
        <v>0</v>
      </c>
      <c r="BU300" s="145">
        <v>0</v>
      </c>
      <c r="BV300" s="145">
        <v>0</v>
      </c>
      <c r="BW300" s="145">
        <v>0</v>
      </c>
      <c r="BX300" s="145">
        <v>0</v>
      </c>
      <c r="BY300" s="145">
        <v>0</v>
      </c>
      <c r="BZ300" s="145">
        <v>0</v>
      </c>
      <c r="CA300" s="145">
        <v>0</v>
      </c>
      <c r="CB300" s="145">
        <v>0</v>
      </c>
      <c r="CC300" s="145">
        <v>0</v>
      </c>
      <c r="CD300" s="145">
        <v>0</v>
      </c>
      <c r="CE300" s="145">
        <v>0</v>
      </c>
      <c r="CF300" s="145">
        <v>0</v>
      </c>
      <c r="CG300" s="145">
        <v>0</v>
      </c>
      <c r="CH300" s="145">
        <v>0</v>
      </c>
      <c r="CI300" s="145">
        <v>0</v>
      </c>
      <c r="CJ300" s="145">
        <v>0</v>
      </c>
      <c r="CK300" s="145">
        <v>0</v>
      </c>
      <c r="CL300" s="145">
        <v>0</v>
      </c>
      <c r="CM300" s="145">
        <v>0</v>
      </c>
      <c r="CN300" s="145">
        <v>0</v>
      </c>
      <c r="CO300" s="145">
        <v>0</v>
      </c>
      <c r="CP300" s="145">
        <v>0</v>
      </c>
      <c r="CQ300" s="145">
        <v>0</v>
      </c>
      <c r="CR300" s="145">
        <v>0</v>
      </c>
      <c r="CS300" s="145">
        <v>0</v>
      </c>
      <c r="CT300" s="145">
        <v>0</v>
      </c>
      <c r="CU300" s="145">
        <v>0</v>
      </c>
      <c r="CV300" s="145">
        <v>0</v>
      </c>
      <c r="CW300" s="145">
        <v>0</v>
      </c>
      <c r="CX300" s="145">
        <v>0</v>
      </c>
      <c r="CY300" s="145">
        <v>0</v>
      </c>
      <c r="CZ300" s="145">
        <v>0</v>
      </c>
      <c r="DA300" s="145">
        <v>0</v>
      </c>
      <c r="DB300" s="145">
        <v>0</v>
      </c>
      <c r="DC300" s="145">
        <v>0</v>
      </c>
      <c r="DD300" s="145">
        <v>0</v>
      </c>
      <c r="DE300" s="145">
        <v>0</v>
      </c>
      <c r="DF300" s="145">
        <v>0</v>
      </c>
      <c r="DG300" s="145">
        <v>0</v>
      </c>
      <c r="DH300" s="145">
        <v>0</v>
      </c>
      <c r="DI300" s="145">
        <v>0</v>
      </c>
      <c r="DJ300" s="145">
        <v>0</v>
      </c>
      <c r="DK300" s="145">
        <v>0</v>
      </c>
      <c r="DL300" s="145">
        <v>0</v>
      </c>
      <c r="DM300" s="145">
        <v>0</v>
      </c>
      <c r="DN300" s="145">
        <v>0</v>
      </c>
      <c r="DO300" s="145">
        <v>0</v>
      </c>
      <c r="DP300" s="145">
        <v>0</v>
      </c>
      <c r="DQ300" s="145">
        <v>0</v>
      </c>
      <c r="DR300" s="145">
        <v>0</v>
      </c>
      <c r="DS300" s="145">
        <v>0</v>
      </c>
      <c r="DT300" s="145">
        <v>0</v>
      </c>
      <c r="DU300" s="145">
        <v>0</v>
      </c>
      <c r="DV300" s="145">
        <v>0</v>
      </c>
      <c r="DW300" s="145">
        <v>0</v>
      </c>
      <c r="DX300" s="145">
        <v>0</v>
      </c>
      <c r="DY300" s="145">
        <v>0</v>
      </c>
      <c r="DZ300" s="145">
        <v>0</v>
      </c>
      <c r="EA300" s="147">
        <v>8</v>
      </c>
    </row>
    <row r="301" spans="1:131" ht="48" x14ac:dyDescent="0.2">
      <c r="A301" s="144" t="s">
        <v>611</v>
      </c>
      <c r="B301" s="145">
        <v>0</v>
      </c>
      <c r="C301" s="145">
        <v>0</v>
      </c>
      <c r="D301" s="145">
        <v>0</v>
      </c>
      <c r="E301" s="145">
        <v>0</v>
      </c>
      <c r="F301" s="145">
        <v>0</v>
      </c>
      <c r="G301" s="145">
        <v>0</v>
      </c>
      <c r="H301" s="145">
        <v>0</v>
      </c>
      <c r="I301" s="145">
        <v>0</v>
      </c>
      <c r="J301" s="145">
        <v>0</v>
      </c>
      <c r="K301" s="145">
        <v>0</v>
      </c>
      <c r="L301" s="145">
        <v>0</v>
      </c>
      <c r="M301" s="145">
        <v>0</v>
      </c>
      <c r="N301" s="145">
        <v>0</v>
      </c>
      <c r="O301" s="145">
        <v>0</v>
      </c>
      <c r="P301" s="145">
        <v>0</v>
      </c>
      <c r="Q301" s="145">
        <v>0</v>
      </c>
      <c r="R301" s="145">
        <v>0</v>
      </c>
      <c r="S301" s="145">
        <v>0</v>
      </c>
      <c r="T301" s="145">
        <v>0</v>
      </c>
      <c r="U301" s="145">
        <v>0</v>
      </c>
      <c r="V301" s="145">
        <v>0</v>
      </c>
      <c r="W301" s="145">
        <v>0</v>
      </c>
      <c r="X301" s="145">
        <v>0</v>
      </c>
      <c r="Y301" s="145">
        <v>0</v>
      </c>
      <c r="Z301" s="145">
        <v>0</v>
      </c>
      <c r="AA301" s="145">
        <v>0</v>
      </c>
      <c r="AB301" s="145">
        <v>0</v>
      </c>
      <c r="AC301" s="145">
        <v>0</v>
      </c>
      <c r="AD301" s="145">
        <v>0</v>
      </c>
      <c r="AE301" s="145">
        <v>0</v>
      </c>
      <c r="AF301" s="145">
        <v>0</v>
      </c>
      <c r="AG301" s="145">
        <v>0</v>
      </c>
      <c r="AH301" s="145">
        <v>0</v>
      </c>
      <c r="AI301" s="145">
        <v>0</v>
      </c>
      <c r="AJ301" s="145">
        <v>0</v>
      </c>
      <c r="AK301" s="145">
        <v>0</v>
      </c>
      <c r="AL301" s="145">
        <v>0</v>
      </c>
      <c r="AM301" s="145">
        <v>0</v>
      </c>
      <c r="AN301" s="145">
        <v>0</v>
      </c>
      <c r="AO301" s="145">
        <v>0</v>
      </c>
      <c r="AP301" s="145">
        <v>0</v>
      </c>
      <c r="AQ301" s="145">
        <v>17</v>
      </c>
      <c r="AR301" s="145">
        <v>0</v>
      </c>
      <c r="AS301" s="145">
        <v>0</v>
      </c>
      <c r="AT301" s="145">
        <v>0</v>
      </c>
      <c r="AU301" s="145">
        <v>0</v>
      </c>
      <c r="AV301" s="145">
        <v>0</v>
      </c>
      <c r="AW301" s="145">
        <v>0</v>
      </c>
      <c r="AX301" s="145">
        <v>0</v>
      </c>
      <c r="AY301" s="145">
        <v>0</v>
      </c>
      <c r="AZ301" s="145">
        <v>0</v>
      </c>
      <c r="BA301" s="145">
        <v>0</v>
      </c>
      <c r="BB301" s="145">
        <v>0</v>
      </c>
      <c r="BC301" s="145">
        <v>0</v>
      </c>
      <c r="BD301" s="145">
        <v>0</v>
      </c>
      <c r="BE301" s="145">
        <v>0</v>
      </c>
      <c r="BF301" s="145">
        <v>0</v>
      </c>
      <c r="BG301" s="145">
        <v>0</v>
      </c>
      <c r="BH301" s="145">
        <v>0</v>
      </c>
      <c r="BI301" s="145">
        <v>0</v>
      </c>
      <c r="BJ301" s="145">
        <v>0</v>
      </c>
      <c r="BK301" s="145">
        <v>0</v>
      </c>
      <c r="BL301" s="145">
        <v>0</v>
      </c>
      <c r="BM301" s="145">
        <v>0</v>
      </c>
      <c r="BN301" s="145">
        <v>0</v>
      </c>
      <c r="BO301" s="145">
        <v>0</v>
      </c>
      <c r="BP301" s="145">
        <v>0</v>
      </c>
      <c r="BQ301" s="145">
        <v>0</v>
      </c>
      <c r="BR301" s="145">
        <v>0</v>
      </c>
      <c r="BS301" s="145">
        <v>0</v>
      </c>
      <c r="BT301" s="145">
        <v>0</v>
      </c>
      <c r="BU301" s="145">
        <v>0</v>
      </c>
      <c r="BV301" s="145">
        <v>0</v>
      </c>
      <c r="BW301" s="145">
        <v>0</v>
      </c>
      <c r="BX301" s="145">
        <v>0</v>
      </c>
      <c r="BY301" s="145">
        <v>0</v>
      </c>
      <c r="BZ301" s="145">
        <v>0</v>
      </c>
      <c r="CA301" s="145">
        <v>0</v>
      </c>
      <c r="CB301" s="145">
        <v>0</v>
      </c>
      <c r="CC301" s="145">
        <v>0</v>
      </c>
      <c r="CD301" s="145">
        <v>0</v>
      </c>
      <c r="CE301" s="145">
        <v>0</v>
      </c>
      <c r="CF301" s="145">
        <v>0</v>
      </c>
      <c r="CG301" s="145">
        <v>0</v>
      </c>
      <c r="CH301" s="145">
        <v>0</v>
      </c>
      <c r="CI301" s="145">
        <v>0</v>
      </c>
      <c r="CJ301" s="145">
        <v>0</v>
      </c>
      <c r="CK301" s="145">
        <v>0</v>
      </c>
      <c r="CL301" s="145">
        <v>0</v>
      </c>
      <c r="CM301" s="145">
        <v>0</v>
      </c>
      <c r="CN301" s="145">
        <v>0</v>
      </c>
      <c r="CO301" s="145">
        <v>0</v>
      </c>
      <c r="CP301" s="145">
        <v>0</v>
      </c>
      <c r="CQ301" s="145">
        <v>0</v>
      </c>
      <c r="CR301" s="145">
        <v>0</v>
      </c>
      <c r="CS301" s="145">
        <v>0</v>
      </c>
      <c r="CT301" s="145">
        <v>0</v>
      </c>
      <c r="CU301" s="145">
        <v>0</v>
      </c>
      <c r="CV301" s="145">
        <v>0</v>
      </c>
      <c r="CW301" s="145">
        <v>0</v>
      </c>
      <c r="CX301" s="145">
        <v>0</v>
      </c>
      <c r="CY301" s="145">
        <v>0</v>
      </c>
      <c r="CZ301" s="145">
        <v>0</v>
      </c>
      <c r="DA301" s="145">
        <v>0</v>
      </c>
      <c r="DB301" s="145">
        <v>0</v>
      </c>
      <c r="DC301" s="145">
        <v>0</v>
      </c>
      <c r="DD301" s="145">
        <v>0</v>
      </c>
      <c r="DE301" s="145">
        <v>0</v>
      </c>
      <c r="DF301" s="145">
        <v>0</v>
      </c>
      <c r="DG301" s="145">
        <v>0</v>
      </c>
      <c r="DH301" s="145">
        <v>0</v>
      </c>
      <c r="DI301" s="145">
        <v>0</v>
      </c>
      <c r="DJ301" s="145">
        <v>0</v>
      </c>
      <c r="DK301" s="145">
        <v>0</v>
      </c>
      <c r="DL301" s="145">
        <v>0</v>
      </c>
      <c r="DM301" s="145">
        <v>0</v>
      </c>
      <c r="DN301" s="145">
        <v>0</v>
      </c>
      <c r="DO301" s="145">
        <v>0</v>
      </c>
      <c r="DP301" s="145">
        <v>0</v>
      </c>
      <c r="DQ301" s="145">
        <v>0</v>
      </c>
      <c r="DR301" s="145">
        <v>0</v>
      </c>
      <c r="DS301" s="145">
        <v>0</v>
      </c>
      <c r="DT301" s="145">
        <v>0</v>
      </c>
      <c r="DU301" s="145">
        <v>0</v>
      </c>
      <c r="DV301" s="145">
        <v>0</v>
      </c>
      <c r="DW301" s="145">
        <v>0</v>
      </c>
      <c r="DX301" s="145">
        <v>0</v>
      </c>
      <c r="DY301" s="145">
        <v>0</v>
      </c>
      <c r="DZ301" s="145">
        <v>0</v>
      </c>
      <c r="EA301" s="147">
        <v>17</v>
      </c>
    </row>
    <row r="302" spans="1:131" ht="48" x14ac:dyDescent="0.2">
      <c r="A302" s="144" t="s">
        <v>612</v>
      </c>
      <c r="B302" s="145">
        <v>0</v>
      </c>
      <c r="C302" s="145">
        <v>0</v>
      </c>
      <c r="D302" s="145">
        <v>0</v>
      </c>
      <c r="E302" s="145">
        <v>0</v>
      </c>
      <c r="F302" s="145">
        <v>0</v>
      </c>
      <c r="G302" s="145">
        <v>0</v>
      </c>
      <c r="H302" s="145">
        <v>0</v>
      </c>
      <c r="I302" s="145">
        <v>0</v>
      </c>
      <c r="J302" s="145">
        <v>0</v>
      </c>
      <c r="K302" s="145">
        <v>0</v>
      </c>
      <c r="L302" s="145">
        <v>0</v>
      </c>
      <c r="M302" s="145">
        <v>0</v>
      </c>
      <c r="N302" s="145">
        <v>0</v>
      </c>
      <c r="O302" s="145">
        <v>0</v>
      </c>
      <c r="P302" s="145">
        <v>0</v>
      </c>
      <c r="Q302" s="145">
        <v>0</v>
      </c>
      <c r="R302" s="145">
        <v>0</v>
      </c>
      <c r="S302" s="145">
        <v>0</v>
      </c>
      <c r="T302" s="145">
        <v>0</v>
      </c>
      <c r="U302" s="145">
        <v>0</v>
      </c>
      <c r="V302" s="145">
        <v>0</v>
      </c>
      <c r="W302" s="145">
        <v>0</v>
      </c>
      <c r="X302" s="145">
        <v>0</v>
      </c>
      <c r="Y302" s="145">
        <v>0</v>
      </c>
      <c r="Z302" s="145">
        <v>0</v>
      </c>
      <c r="AA302" s="145">
        <v>0</v>
      </c>
      <c r="AB302" s="145">
        <v>0</v>
      </c>
      <c r="AC302" s="145">
        <v>0</v>
      </c>
      <c r="AD302" s="145">
        <v>0</v>
      </c>
      <c r="AE302" s="145">
        <v>0</v>
      </c>
      <c r="AF302" s="145">
        <v>0</v>
      </c>
      <c r="AG302" s="145">
        <v>0</v>
      </c>
      <c r="AH302" s="145">
        <v>0</v>
      </c>
      <c r="AI302" s="145">
        <v>0</v>
      </c>
      <c r="AJ302" s="145">
        <v>0</v>
      </c>
      <c r="AK302" s="145">
        <v>0</v>
      </c>
      <c r="AL302" s="145">
        <v>0</v>
      </c>
      <c r="AM302" s="145">
        <v>0</v>
      </c>
      <c r="AN302" s="145">
        <v>0</v>
      </c>
      <c r="AO302" s="145">
        <v>0</v>
      </c>
      <c r="AP302" s="145">
        <v>0</v>
      </c>
      <c r="AQ302" s="145">
        <v>0</v>
      </c>
      <c r="AR302" s="145">
        <v>45</v>
      </c>
      <c r="AS302" s="145">
        <v>0</v>
      </c>
      <c r="AT302" s="145">
        <v>0</v>
      </c>
      <c r="AU302" s="145">
        <v>0</v>
      </c>
      <c r="AV302" s="145">
        <v>0</v>
      </c>
      <c r="AW302" s="145">
        <v>0</v>
      </c>
      <c r="AX302" s="145">
        <v>0</v>
      </c>
      <c r="AY302" s="145">
        <v>0</v>
      </c>
      <c r="AZ302" s="145">
        <v>0</v>
      </c>
      <c r="BA302" s="145">
        <v>0</v>
      </c>
      <c r="BB302" s="145">
        <v>0</v>
      </c>
      <c r="BC302" s="145">
        <v>0</v>
      </c>
      <c r="BD302" s="145">
        <v>0</v>
      </c>
      <c r="BE302" s="145">
        <v>0</v>
      </c>
      <c r="BF302" s="145">
        <v>0</v>
      </c>
      <c r="BG302" s="145">
        <v>0</v>
      </c>
      <c r="BH302" s="145">
        <v>0</v>
      </c>
      <c r="BI302" s="145">
        <v>0</v>
      </c>
      <c r="BJ302" s="145">
        <v>0</v>
      </c>
      <c r="BK302" s="145">
        <v>0</v>
      </c>
      <c r="BL302" s="145">
        <v>0</v>
      </c>
      <c r="BM302" s="145">
        <v>0</v>
      </c>
      <c r="BN302" s="145">
        <v>0</v>
      </c>
      <c r="BO302" s="145">
        <v>0</v>
      </c>
      <c r="BP302" s="145">
        <v>0</v>
      </c>
      <c r="BQ302" s="145">
        <v>0</v>
      </c>
      <c r="BR302" s="145">
        <v>0</v>
      </c>
      <c r="BS302" s="145">
        <v>0</v>
      </c>
      <c r="BT302" s="145">
        <v>0</v>
      </c>
      <c r="BU302" s="145">
        <v>0</v>
      </c>
      <c r="BV302" s="145">
        <v>0</v>
      </c>
      <c r="BW302" s="145">
        <v>0</v>
      </c>
      <c r="BX302" s="145">
        <v>0</v>
      </c>
      <c r="BY302" s="145">
        <v>0</v>
      </c>
      <c r="BZ302" s="145">
        <v>0</v>
      </c>
      <c r="CA302" s="145">
        <v>0</v>
      </c>
      <c r="CB302" s="145">
        <v>0</v>
      </c>
      <c r="CC302" s="145">
        <v>0</v>
      </c>
      <c r="CD302" s="145">
        <v>0</v>
      </c>
      <c r="CE302" s="145">
        <v>0</v>
      </c>
      <c r="CF302" s="145">
        <v>0</v>
      </c>
      <c r="CG302" s="145">
        <v>0</v>
      </c>
      <c r="CH302" s="145">
        <v>0</v>
      </c>
      <c r="CI302" s="145">
        <v>0</v>
      </c>
      <c r="CJ302" s="145">
        <v>0</v>
      </c>
      <c r="CK302" s="145">
        <v>0</v>
      </c>
      <c r="CL302" s="145">
        <v>0</v>
      </c>
      <c r="CM302" s="145">
        <v>0</v>
      </c>
      <c r="CN302" s="145">
        <v>0</v>
      </c>
      <c r="CO302" s="145">
        <v>0</v>
      </c>
      <c r="CP302" s="145">
        <v>0</v>
      </c>
      <c r="CQ302" s="145">
        <v>0</v>
      </c>
      <c r="CR302" s="145">
        <v>0</v>
      </c>
      <c r="CS302" s="145">
        <v>0</v>
      </c>
      <c r="CT302" s="145">
        <v>0</v>
      </c>
      <c r="CU302" s="145">
        <v>0</v>
      </c>
      <c r="CV302" s="145">
        <v>0</v>
      </c>
      <c r="CW302" s="145">
        <v>0</v>
      </c>
      <c r="CX302" s="145">
        <v>0</v>
      </c>
      <c r="CY302" s="145">
        <v>0</v>
      </c>
      <c r="CZ302" s="145">
        <v>0</v>
      </c>
      <c r="DA302" s="145">
        <v>0</v>
      </c>
      <c r="DB302" s="145">
        <v>0</v>
      </c>
      <c r="DC302" s="145">
        <v>0</v>
      </c>
      <c r="DD302" s="145">
        <v>0</v>
      </c>
      <c r="DE302" s="145">
        <v>0</v>
      </c>
      <c r="DF302" s="145">
        <v>0</v>
      </c>
      <c r="DG302" s="145">
        <v>0</v>
      </c>
      <c r="DH302" s="145">
        <v>0</v>
      </c>
      <c r="DI302" s="145">
        <v>0</v>
      </c>
      <c r="DJ302" s="145">
        <v>0</v>
      </c>
      <c r="DK302" s="145">
        <v>0</v>
      </c>
      <c r="DL302" s="145">
        <v>0</v>
      </c>
      <c r="DM302" s="145">
        <v>0</v>
      </c>
      <c r="DN302" s="145">
        <v>0</v>
      </c>
      <c r="DO302" s="145">
        <v>0</v>
      </c>
      <c r="DP302" s="145">
        <v>0</v>
      </c>
      <c r="DQ302" s="145">
        <v>0</v>
      </c>
      <c r="DR302" s="145">
        <v>0</v>
      </c>
      <c r="DS302" s="145">
        <v>0</v>
      </c>
      <c r="DT302" s="145">
        <v>0</v>
      </c>
      <c r="DU302" s="145">
        <v>0</v>
      </c>
      <c r="DV302" s="145">
        <v>0</v>
      </c>
      <c r="DW302" s="145">
        <v>0</v>
      </c>
      <c r="DX302" s="145">
        <v>0</v>
      </c>
      <c r="DY302" s="145">
        <v>0</v>
      </c>
      <c r="DZ302" s="145">
        <v>0</v>
      </c>
      <c r="EA302" s="147">
        <v>45</v>
      </c>
    </row>
    <row r="303" spans="1:131" ht="48" x14ac:dyDescent="0.2">
      <c r="A303" s="144" t="s">
        <v>613</v>
      </c>
      <c r="B303" s="145">
        <v>0</v>
      </c>
      <c r="C303" s="145">
        <v>0</v>
      </c>
      <c r="D303" s="145">
        <v>0</v>
      </c>
      <c r="E303" s="145">
        <v>0</v>
      </c>
      <c r="F303" s="145">
        <v>0</v>
      </c>
      <c r="G303" s="145">
        <v>0</v>
      </c>
      <c r="H303" s="145">
        <v>0</v>
      </c>
      <c r="I303" s="145">
        <v>0</v>
      </c>
      <c r="J303" s="145">
        <v>0</v>
      </c>
      <c r="K303" s="145">
        <v>0</v>
      </c>
      <c r="L303" s="145">
        <v>0</v>
      </c>
      <c r="M303" s="145">
        <v>0</v>
      </c>
      <c r="N303" s="145">
        <v>0</v>
      </c>
      <c r="O303" s="145">
        <v>0</v>
      </c>
      <c r="P303" s="145">
        <v>0</v>
      </c>
      <c r="Q303" s="145">
        <v>0</v>
      </c>
      <c r="R303" s="145">
        <v>0</v>
      </c>
      <c r="S303" s="145">
        <v>0</v>
      </c>
      <c r="T303" s="145">
        <v>0</v>
      </c>
      <c r="U303" s="145">
        <v>0</v>
      </c>
      <c r="V303" s="145">
        <v>0</v>
      </c>
      <c r="W303" s="145">
        <v>0</v>
      </c>
      <c r="X303" s="145">
        <v>0</v>
      </c>
      <c r="Y303" s="145">
        <v>0</v>
      </c>
      <c r="Z303" s="145">
        <v>0</v>
      </c>
      <c r="AA303" s="145">
        <v>0</v>
      </c>
      <c r="AB303" s="145">
        <v>0</v>
      </c>
      <c r="AC303" s="145">
        <v>0</v>
      </c>
      <c r="AD303" s="145">
        <v>0</v>
      </c>
      <c r="AE303" s="145">
        <v>0</v>
      </c>
      <c r="AF303" s="145">
        <v>0</v>
      </c>
      <c r="AG303" s="145">
        <v>0</v>
      </c>
      <c r="AH303" s="145">
        <v>0</v>
      </c>
      <c r="AI303" s="145">
        <v>0</v>
      </c>
      <c r="AJ303" s="145">
        <v>0</v>
      </c>
      <c r="AK303" s="145">
        <v>0</v>
      </c>
      <c r="AL303" s="145">
        <v>0</v>
      </c>
      <c r="AM303" s="145">
        <v>0</v>
      </c>
      <c r="AN303" s="145">
        <v>0</v>
      </c>
      <c r="AO303" s="145">
        <v>0</v>
      </c>
      <c r="AP303" s="145">
        <v>0</v>
      </c>
      <c r="AQ303" s="145">
        <v>0</v>
      </c>
      <c r="AR303" s="145">
        <v>0</v>
      </c>
      <c r="AS303" s="145">
        <v>24</v>
      </c>
      <c r="AT303" s="145">
        <v>0</v>
      </c>
      <c r="AU303" s="145">
        <v>0</v>
      </c>
      <c r="AV303" s="145">
        <v>0</v>
      </c>
      <c r="AW303" s="145">
        <v>0</v>
      </c>
      <c r="AX303" s="145">
        <v>0</v>
      </c>
      <c r="AY303" s="145">
        <v>0</v>
      </c>
      <c r="AZ303" s="145">
        <v>0</v>
      </c>
      <c r="BA303" s="145">
        <v>0</v>
      </c>
      <c r="BB303" s="145">
        <v>0</v>
      </c>
      <c r="BC303" s="145">
        <v>0</v>
      </c>
      <c r="BD303" s="145">
        <v>0</v>
      </c>
      <c r="BE303" s="145">
        <v>0</v>
      </c>
      <c r="BF303" s="145">
        <v>0</v>
      </c>
      <c r="BG303" s="145">
        <v>0</v>
      </c>
      <c r="BH303" s="145">
        <v>0</v>
      </c>
      <c r="BI303" s="145">
        <v>0</v>
      </c>
      <c r="BJ303" s="145">
        <v>0</v>
      </c>
      <c r="BK303" s="145">
        <v>0</v>
      </c>
      <c r="BL303" s="145">
        <v>0</v>
      </c>
      <c r="BM303" s="145">
        <v>0</v>
      </c>
      <c r="BN303" s="145">
        <v>0</v>
      </c>
      <c r="BO303" s="145">
        <v>0</v>
      </c>
      <c r="BP303" s="145">
        <v>0</v>
      </c>
      <c r="BQ303" s="145">
        <v>0</v>
      </c>
      <c r="BR303" s="145">
        <v>0</v>
      </c>
      <c r="BS303" s="145">
        <v>0</v>
      </c>
      <c r="BT303" s="145">
        <v>0</v>
      </c>
      <c r="BU303" s="145">
        <v>0</v>
      </c>
      <c r="BV303" s="145">
        <v>0</v>
      </c>
      <c r="BW303" s="145">
        <v>0</v>
      </c>
      <c r="BX303" s="145">
        <v>0</v>
      </c>
      <c r="BY303" s="145">
        <v>0</v>
      </c>
      <c r="BZ303" s="145">
        <v>0</v>
      </c>
      <c r="CA303" s="145">
        <v>0</v>
      </c>
      <c r="CB303" s="145">
        <v>0</v>
      </c>
      <c r="CC303" s="145">
        <v>0</v>
      </c>
      <c r="CD303" s="145">
        <v>0</v>
      </c>
      <c r="CE303" s="145">
        <v>0</v>
      </c>
      <c r="CF303" s="145">
        <v>0</v>
      </c>
      <c r="CG303" s="145">
        <v>0</v>
      </c>
      <c r="CH303" s="145">
        <v>0</v>
      </c>
      <c r="CI303" s="145">
        <v>0</v>
      </c>
      <c r="CJ303" s="145">
        <v>0</v>
      </c>
      <c r="CK303" s="145">
        <v>0</v>
      </c>
      <c r="CL303" s="145">
        <v>0</v>
      </c>
      <c r="CM303" s="145">
        <v>0</v>
      </c>
      <c r="CN303" s="145">
        <v>0</v>
      </c>
      <c r="CO303" s="145">
        <v>0</v>
      </c>
      <c r="CP303" s="145">
        <v>0</v>
      </c>
      <c r="CQ303" s="145">
        <v>0</v>
      </c>
      <c r="CR303" s="145">
        <v>0</v>
      </c>
      <c r="CS303" s="145">
        <v>0</v>
      </c>
      <c r="CT303" s="145">
        <v>0</v>
      </c>
      <c r="CU303" s="145">
        <v>0</v>
      </c>
      <c r="CV303" s="145">
        <v>0</v>
      </c>
      <c r="CW303" s="145">
        <v>0</v>
      </c>
      <c r="CX303" s="145">
        <v>0</v>
      </c>
      <c r="CY303" s="145">
        <v>0</v>
      </c>
      <c r="CZ303" s="145">
        <v>0</v>
      </c>
      <c r="DA303" s="145">
        <v>0</v>
      </c>
      <c r="DB303" s="145">
        <v>0</v>
      </c>
      <c r="DC303" s="145">
        <v>0</v>
      </c>
      <c r="DD303" s="145">
        <v>0</v>
      </c>
      <c r="DE303" s="145">
        <v>0</v>
      </c>
      <c r="DF303" s="145">
        <v>0</v>
      </c>
      <c r="DG303" s="145">
        <v>0</v>
      </c>
      <c r="DH303" s="145">
        <v>0</v>
      </c>
      <c r="DI303" s="145">
        <v>0</v>
      </c>
      <c r="DJ303" s="145">
        <v>0</v>
      </c>
      <c r="DK303" s="145">
        <v>0</v>
      </c>
      <c r="DL303" s="145">
        <v>0</v>
      </c>
      <c r="DM303" s="145">
        <v>0</v>
      </c>
      <c r="DN303" s="145">
        <v>0</v>
      </c>
      <c r="DO303" s="145">
        <v>0</v>
      </c>
      <c r="DP303" s="145">
        <v>0</v>
      </c>
      <c r="DQ303" s="145">
        <v>0</v>
      </c>
      <c r="DR303" s="145">
        <v>0</v>
      </c>
      <c r="DS303" s="145">
        <v>0</v>
      </c>
      <c r="DT303" s="145">
        <v>0</v>
      </c>
      <c r="DU303" s="145">
        <v>0</v>
      </c>
      <c r="DV303" s="145">
        <v>0</v>
      </c>
      <c r="DW303" s="145">
        <v>0</v>
      </c>
      <c r="DX303" s="145">
        <v>0</v>
      </c>
      <c r="DY303" s="145">
        <v>0</v>
      </c>
      <c r="DZ303" s="145">
        <v>0</v>
      </c>
      <c r="EA303" s="147">
        <v>24</v>
      </c>
    </row>
    <row r="304" spans="1:131" ht="48" x14ac:dyDescent="0.2">
      <c r="A304" s="144" t="s">
        <v>614</v>
      </c>
      <c r="B304" s="145">
        <v>0</v>
      </c>
      <c r="C304" s="145">
        <v>0</v>
      </c>
      <c r="D304" s="145">
        <v>0</v>
      </c>
      <c r="E304" s="145">
        <v>0</v>
      </c>
      <c r="F304" s="145">
        <v>0</v>
      </c>
      <c r="G304" s="145">
        <v>0</v>
      </c>
      <c r="H304" s="145">
        <v>0</v>
      </c>
      <c r="I304" s="145">
        <v>0</v>
      </c>
      <c r="J304" s="145">
        <v>0</v>
      </c>
      <c r="K304" s="145">
        <v>0</v>
      </c>
      <c r="L304" s="145">
        <v>0</v>
      </c>
      <c r="M304" s="145">
        <v>0</v>
      </c>
      <c r="N304" s="145">
        <v>0</v>
      </c>
      <c r="O304" s="145">
        <v>0</v>
      </c>
      <c r="P304" s="145">
        <v>0</v>
      </c>
      <c r="Q304" s="145">
        <v>0</v>
      </c>
      <c r="R304" s="145">
        <v>0</v>
      </c>
      <c r="S304" s="145">
        <v>0</v>
      </c>
      <c r="T304" s="145">
        <v>0</v>
      </c>
      <c r="U304" s="145">
        <v>0</v>
      </c>
      <c r="V304" s="145">
        <v>0</v>
      </c>
      <c r="W304" s="145">
        <v>0</v>
      </c>
      <c r="X304" s="145">
        <v>0</v>
      </c>
      <c r="Y304" s="145">
        <v>0</v>
      </c>
      <c r="Z304" s="145">
        <v>0</v>
      </c>
      <c r="AA304" s="145">
        <v>0</v>
      </c>
      <c r="AB304" s="145">
        <v>0</v>
      </c>
      <c r="AC304" s="145">
        <v>0</v>
      </c>
      <c r="AD304" s="145">
        <v>0</v>
      </c>
      <c r="AE304" s="145">
        <v>0</v>
      </c>
      <c r="AF304" s="145">
        <v>0</v>
      </c>
      <c r="AG304" s="145">
        <v>0</v>
      </c>
      <c r="AH304" s="145">
        <v>0</v>
      </c>
      <c r="AI304" s="145">
        <v>0</v>
      </c>
      <c r="AJ304" s="145">
        <v>0</v>
      </c>
      <c r="AK304" s="145">
        <v>0</v>
      </c>
      <c r="AL304" s="145">
        <v>0</v>
      </c>
      <c r="AM304" s="145">
        <v>0</v>
      </c>
      <c r="AN304" s="145">
        <v>0</v>
      </c>
      <c r="AO304" s="145">
        <v>0</v>
      </c>
      <c r="AP304" s="145">
        <v>0</v>
      </c>
      <c r="AQ304" s="145">
        <v>0</v>
      </c>
      <c r="AR304" s="145">
        <v>0</v>
      </c>
      <c r="AS304" s="145">
        <v>0</v>
      </c>
      <c r="AT304" s="145">
        <v>22</v>
      </c>
      <c r="AU304" s="145">
        <v>0</v>
      </c>
      <c r="AV304" s="145">
        <v>0</v>
      </c>
      <c r="AW304" s="145">
        <v>0</v>
      </c>
      <c r="AX304" s="145">
        <v>0</v>
      </c>
      <c r="AY304" s="145">
        <v>0</v>
      </c>
      <c r="AZ304" s="145">
        <v>0</v>
      </c>
      <c r="BA304" s="145">
        <v>0</v>
      </c>
      <c r="BB304" s="145">
        <v>0</v>
      </c>
      <c r="BC304" s="145">
        <v>0</v>
      </c>
      <c r="BD304" s="145">
        <v>0</v>
      </c>
      <c r="BE304" s="145">
        <v>0</v>
      </c>
      <c r="BF304" s="145">
        <v>0</v>
      </c>
      <c r="BG304" s="145">
        <v>0</v>
      </c>
      <c r="BH304" s="145">
        <v>0</v>
      </c>
      <c r="BI304" s="145">
        <v>0</v>
      </c>
      <c r="BJ304" s="145">
        <v>0</v>
      </c>
      <c r="BK304" s="145">
        <v>0</v>
      </c>
      <c r="BL304" s="145">
        <v>0</v>
      </c>
      <c r="BM304" s="145">
        <v>0</v>
      </c>
      <c r="BN304" s="145">
        <v>0</v>
      </c>
      <c r="BO304" s="145">
        <v>0</v>
      </c>
      <c r="BP304" s="145">
        <v>0</v>
      </c>
      <c r="BQ304" s="145">
        <v>0</v>
      </c>
      <c r="BR304" s="145">
        <v>0</v>
      </c>
      <c r="BS304" s="145">
        <v>0</v>
      </c>
      <c r="BT304" s="145">
        <v>0</v>
      </c>
      <c r="BU304" s="145">
        <v>0</v>
      </c>
      <c r="BV304" s="145">
        <v>0</v>
      </c>
      <c r="BW304" s="145">
        <v>0</v>
      </c>
      <c r="BX304" s="145">
        <v>0</v>
      </c>
      <c r="BY304" s="145">
        <v>0</v>
      </c>
      <c r="BZ304" s="145">
        <v>0</v>
      </c>
      <c r="CA304" s="145">
        <v>0</v>
      </c>
      <c r="CB304" s="145">
        <v>0</v>
      </c>
      <c r="CC304" s="145">
        <v>0</v>
      </c>
      <c r="CD304" s="145">
        <v>0</v>
      </c>
      <c r="CE304" s="145">
        <v>0</v>
      </c>
      <c r="CF304" s="145">
        <v>0</v>
      </c>
      <c r="CG304" s="145">
        <v>0</v>
      </c>
      <c r="CH304" s="145">
        <v>0</v>
      </c>
      <c r="CI304" s="145">
        <v>0</v>
      </c>
      <c r="CJ304" s="145">
        <v>0</v>
      </c>
      <c r="CK304" s="145">
        <v>0</v>
      </c>
      <c r="CL304" s="145">
        <v>0</v>
      </c>
      <c r="CM304" s="145">
        <v>0</v>
      </c>
      <c r="CN304" s="145">
        <v>0</v>
      </c>
      <c r="CO304" s="145">
        <v>0</v>
      </c>
      <c r="CP304" s="145">
        <v>0</v>
      </c>
      <c r="CQ304" s="145">
        <v>0</v>
      </c>
      <c r="CR304" s="145">
        <v>0</v>
      </c>
      <c r="CS304" s="145">
        <v>0</v>
      </c>
      <c r="CT304" s="145">
        <v>0</v>
      </c>
      <c r="CU304" s="145">
        <v>0</v>
      </c>
      <c r="CV304" s="145">
        <v>0</v>
      </c>
      <c r="CW304" s="145">
        <v>0</v>
      </c>
      <c r="CX304" s="145">
        <v>0</v>
      </c>
      <c r="CY304" s="145">
        <v>0</v>
      </c>
      <c r="CZ304" s="145">
        <v>0</v>
      </c>
      <c r="DA304" s="145">
        <v>0</v>
      </c>
      <c r="DB304" s="145">
        <v>0</v>
      </c>
      <c r="DC304" s="145">
        <v>0</v>
      </c>
      <c r="DD304" s="145">
        <v>0</v>
      </c>
      <c r="DE304" s="145">
        <v>0</v>
      </c>
      <c r="DF304" s="145">
        <v>0</v>
      </c>
      <c r="DG304" s="145">
        <v>0</v>
      </c>
      <c r="DH304" s="145">
        <v>0</v>
      </c>
      <c r="DI304" s="145">
        <v>0</v>
      </c>
      <c r="DJ304" s="145">
        <v>0</v>
      </c>
      <c r="DK304" s="145">
        <v>0</v>
      </c>
      <c r="DL304" s="145">
        <v>0</v>
      </c>
      <c r="DM304" s="145">
        <v>0</v>
      </c>
      <c r="DN304" s="145">
        <v>0</v>
      </c>
      <c r="DO304" s="145">
        <v>0</v>
      </c>
      <c r="DP304" s="145">
        <v>0</v>
      </c>
      <c r="DQ304" s="145">
        <v>0</v>
      </c>
      <c r="DR304" s="145">
        <v>0</v>
      </c>
      <c r="DS304" s="145">
        <v>0</v>
      </c>
      <c r="DT304" s="145">
        <v>0</v>
      </c>
      <c r="DU304" s="145">
        <v>0</v>
      </c>
      <c r="DV304" s="145">
        <v>0</v>
      </c>
      <c r="DW304" s="145">
        <v>0</v>
      </c>
      <c r="DX304" s="145">
        <v>0</v>
      </c>
      <c r="DY304" s="145">
        <v>0</v>
      </c>
      <c r="DZ304" s="145">
        <v>0</v>
      </c>
      <c r="EA304" s="147">
        <v>22</v>
      </c>
    </row>
    <row r="305" spans="1:131" ht="60" x14ac:dyDescent="0.2">
      <c r="A305" s="144" t="s">
        <v>615</v>
      </c>
      <c r="B305" s="145">
        <v>0</v>
      </c>
      <c r="C305" s="145">
        <v>0</v>
      </c>
      <c r="D305" s="145">
        <v>0</v>
      </c>
      <c r="E305" s="145">
        <v>0</v>
      </c>
      <c r="F305" s="145">
        <v>0</v>
      </c>
      <c r="G305" s="145">
        <v>0</v>
      </c>
      <c r="H305" s="145">
        <v>0</v>
      </c>
      <c r="I305" s="145">
        <v>0</v>
      </c>
      <c r="J305" s="145">
        <v>0</v>
      </c>
      <c r="K305" s="145">
        <v>0</v>
      </c>
      <c r="L305" s="145">
        <v>0</v>
      </c>
      <c r="M305" s="145">
        <v>0</v>
      </c>
      <c r="N305" s="145">
        <v>0</v>
      </c>
      <c r="O305" s="145">
        <v>0</v>
      </c>
      <c r="P305" s="145">
        <v>0</v>
      </c>
      <c r="Q305" s="145">
        <v>0</v>
      </c>
      <c r="R305" s="145">
        <v>0</v>
      </c>
      <c r="S305" s="145">
        <v>0</v>
      </c>
      <c r="T305" s="145">
        <v>0</v>
      </c>
      <c r="U305" s="145">
        <v>0</v>
      </c>
      <c r="V305" s="145">
        <v>0</v>
      </c>
      <c r="W305" s="145">
        <v>0</v>
      </c>
      <c r="X305" s="145">
        <v>0</v>
      </c>
      <c r="Y305" s="145">
        <v>0</v>
      </c>
      <c r="Z305" s="145">
        <v>0</v>
      </c>
      <c r="AA305" s="145">
        <v>0</v>
      </c>
      <c r="AB305" s="145">
        <v>0</v>
      </c>
      <c r="AC305" s="145">
        <v>0</v>
      </c>
      <c r="AD305" s="145">
        <v>0</v>
      </c>
      <c r="AE305" s="145">
        <v>0</v>
      </c>
      <c r="AF305" s="145">
        <v>0</v>
      </c>
      <c r="AG305" s="145">
        <v>0</v>
      </c>
      <c r="AH305" s="145">
        <v>0</v>
      </c>
      <c r="AI305" s="145">
        <v>0</v>
      </c>
      <c r="AJ305" s="145">
        <v>0</v>
      </c>
      <c r="AK305" s="145">
        <v>0</v>
      </c>
      <c r="AL305" s="145">
        <v>0</v>
      </c>
      <c r="AM305" s="145">
        <v>0</v>
      </c>
      <c r="AN305" s="145">
        <v>0</v>
      </c>
      <c r="AO305" s="145">
        <v>0</v>
      </c>
      <c r="AP305" s="145">
        <v>0</v>
      </c>
      <c r="AQ305" s="145">
        <v>0</v>
      </c>
      <c r="AR305" s="145">
        <v>0</v>
      </c>
      <c r="AS305" s="145">
        <v>0</v>
      </c>
      <c r="AT305" s="145">
        <v>0</v>
      </c>
      <c r="AU305" s="145">
        <v>317</v>
      </c>
      <c r="AV305" s="145">
        <v>0</v>
      </c>
      <c r="AW305" s="145">
        <v>0</v>
      </c>
      <c r="AX305" s="145">
        <v>0</v>
      </c>
      <c r="AY305" s="145">
        <v>0</v>
      </c>
      <c r="AZ305" s="145">
        <v>0</v>
      </c>
      <c r="BA305" s="145">
        <v>0</v>
      </c>
      <c r="BB305" s="145">
        <v>0</v>
      </c>
      <c r="BC305" s="145">
        <v>0</v>
      </c>
      <c r="BD305" s="145">
        <v>0</v>
      </c>
      <c r="BE305" s="145">
        <v>0</v>
      </c>
      <c r="BF305" s="145">
        <v>0</v>
      </c>
      <c r="BG305" s="145">
        <v>0</v>
      </c>
      <c r="BH305" s="145">
        <v>0</v>
      </c>
      <c r="BI305" s="145">
        <v>0</v>
      </c>
      <c r="BJ305" s="145">
        <v>0</v>
      </c>
      <c r="BK305" s="145">
        <v>0</v>
      </c>
      <c r="BL305" s="145">
        <v>0</v>
      </c>
      <c r="BM305" s="145">
        <v>0</v>
      </c>
      <c r="BN305" s="145">
        <v>0</v>
      </c>
      <c r="BO305" s="145">
        <v>0</v>
      </c>
      <c r="BP305" s="145">
        <v>0</v>
      </c>
      <c r="BQ305" s="145">
        <v>0</v>
      </c>
      <c r="BR305" s="145">
        <v>0</v>
      </c>
      <c r="BS305" s="145">
        <v>0</v>
      </c>
      <c r="BT305" s="145">
        <v>0</v>
      </c>
      <c r="BU305" s="145">
        <v>0</v>
      </c>
      <c r="BV305" s="145">
        <v>0</v>
      </c>
      <c r="BW305" s="145">
        <v>0</v>
      </c>
      <c r="BX305" s="145">
        <v>0</v>
      </c>
      <c r="BY305" s="145">
        <v>0</v>
      </c>
      <c r="BZ305" s="145">
        <v>0</v>
      </c>
      <c r="CA305" s="145">
        <v>0</v>
      </c>
      <c r="CB305" s="145">
        <v>0</v>
      </c>
      <c r="CC305" s="145">
        <v>0</v>
      </c>
      <c r="CD305" s="145">
        <v>0</v>
      </c>
      <c r="CE305" s="145">
        <v>0</v>
      </c>
      <c r="CF305" s="145">
        <v>0</v>
      </c>
      <c r="CG305" s="145">
        <v>0</v>
      </c>
      <c r="CH305" s="145">
        <v>0</v>
      </c>
      <c r="CI305" s="145">
        <v>0</v>
      </c>
      <c r="CJ305" s="145">
        <v>0</v>
      </c>
      <c r="CK305" s="145">
        <v>0</v>
      </c>
      <c r="CL305" s="145">
        <v>0</v>
      </c>
      <c r="CM305" s="145">
        <v>0</v>
      </c>
      <c r="CN305" s="145">
        <v>0</v>
      </c>
      <c r="CO305" s="145">
        <v>0</v>
      </c>
      <c r="CP305" s="145">
        <v>0</v>
      </c>
      <c r="CQ305" s="145">
        <v>0</v>
      </c>
      <c r="CR305" s="145">
        <v>0</v>
      </c>
      <c r="CS305" s="145">
        <v>0</v>
      </c>
      <c r="CT305" s="145">
        <v>0</v>
      </c>
      <c r="CU305" s="145">
        <v>0</v>
      </c>
      <c r="CV305" s="145">
        <v>0</v>
      </c>
      <c r="CW305" s="145">
        <v>0</v>
      </c>
      <c r="CX305" s="145">
        <v>0</v>
      </c>
      <c r="CY305" s="145">
        <v>0</v>
      </c>
      <c r="CZ305" s="145">
        <v>0</v>
      </c>
      <c r="DA305" s="145">
        <v>0</v>
      </c>
      <c r="DB305" s="145">
        <v>0</v>
      </c>
      <c r="DC305" s="145">
        <v>0</v>
      </c>
      <c r="DD305" s="145">
        <v>0</v>
      </c>
      <c r="DE305" s="145">
        <v>0</v>
      </c>
      <c r="DF305" s="145">
        <v>0</v>
      </c>
      <c r="DG305" s="145">
        <v>0</v>
      </c>
      <c r="DH305" s="145">
        <v>0</v>
      </c>
      <c r="DI305" s="145">
        <v>0</v>
      </c>
      <c r="DJ305" s="145">
        <v>0</v>
      </c>
      <c r="DK305" s="145">
        <v>0</v>
      </c>
      <c r="DL305" s="145">
        <v>0</v>
      </c>
      <c r="DM305" s="145">
        <v>0</v>
      </c>
      <c r="DN305" s="145">
        <v>0</v>
      </c>
      <c r="DO305" s="145">
        <v>0</v>
      </c>
      <c r="DP305" s="145">
        <v>0</v>
      </c>
      <c r="DQ305" s="145">
        <v>0</v>
      </c>
      <c r="DR305" s="145">
        <v>0</v>
      </c>
      <c r="DS305" s="145">
        <v>0</v>
      </c>
      <c r="DT305" s="145">
        <v>0</v>
      </c>
      <c r="DU305" s="145">
        <v>0</v>
      </c>
      <c r="DV305" s="145">
        <v>0</v>
      </c>
      <c r="DW305" s="145">
        <v>0</v>
      </c>
      <c r="DX305" s="145">
        <v>0</v>
      </c>
      <c r="DY305" s="145">
        <v>0</v>
      </c>
      <c r="DZ305" s="145">
        <v>0</v>
      </c>
      <c r="EA305" s="147">
        <v>317</v>
      </c>
    </row>
    <row r="306" spans="1:131" ht="60" x14ac:dyDescent="0.2">
      <c r="A306" s="144" t="s">
        <v>616</v>
      </c>
      <c r="B306" s="145">
        <v>0</v>
      </c>
      <c r="C306" s="145">
        <v>0</v>
      </c>
      <c r="D306" s="145">
        <v>0</v>
      </c>
      <c r="E306" s="145">
        <v>0</v>
      </c>
      <c r="F306" s="145">
        <v>0</v>
      </c>
      <c r="G306" s="145">
        <v>0</v>
      </c>
      <c r="H306" s="145">
        <v>0</v>
      </c>
      <c r="I306" s="145">
        <v>0</v>
      </c>
      <c r="J306" s="145">
        <v>0</v>
      </c>
      <c r="K306" s="145">
        <v>0</v>
      </c>
      <c r="L306" s="145">
        <v>0</v>
      </c>
      <c r="M306" s="145">
        <v>0</v>
      </c>
      <c r="N306" s="145">
        <v>0</v>
      </c>
      <c r="O306" s="145">
        <v>0</v>
      </c>
      <c r="P306" s="145">
        <v>0</v>
      </c>
      <c r="Q306" s="145">
        <v>0</v>
      </c>
      <c r="R306" s="145">
        <v>0</v>
      </c>
      <c r="S306" s="145">
        <v>0</v>
      </c>
      <c r="T306" s="145">
        <v>0</v>
      </c>
      <c r="U306" s="145">
        <v>0</v>
      </c>
      <c r="V306" s="145">
        <v>0</v>
      </c>
      <c r="W306" s="145">
        <v>0</v>
      </c>
      <c r="X306" s="145">
        <v>0</v>
      </c>
      <c r="Y306" s="145">
        <v>0</v>
      </c>
      <c r="Z306" s="145">
        <v>0</v>
      </c>
      <c r="AA306" s="145">
        <v>0</v>
      </c>
      <c r="AB306" s="145">
        <v>0</v>
      </c>
      <c r="AC306" s="145">
        <v>0</v>
      </c>
      <c r="AD306" s="145">
        <v>0</v>
      </c>
      <c r="AE306" s="145">
        <v>0</v>
      </c>
      <c r="AF306" s="145">
        <v>0</v>
      </c>
      <c r="AG306" s="145">
        <v>0</v>
      </c>
      <c r="AH306" s="145">
        <v>0</v>
      </c>
      <c r="AI306" s="145">
        <v>0</v>
      </c>
      <c r="AJ306" s="145">
        <v>0</v>
      </c>
      <c r="AK306" s="145">
        <v>0</v>
      </c>
      <c r="AL306" s="145">
        <v>0</v>
      </c>
      <c r="AM306" s="145">
        <v>0</v>
      </c>
      <c r="AN306" s="145">
        <v>0</v>
      </c>
      <c r="AO306" s="145">
        <v>0</v>
      </c>
      <c r="AP306" s="145">
        <v>0</v>
      </c>
      <c r="AQ306" s="145">
        <v>0</v>
      </c>
      <c r="AR306" s="145">
        <v>0</v>
      </c>
      <c r="AS306" s="145">
        <v>0</v>
      </c>
      <c r="AT306" s="145">
        <v>0</v>
      </c>
      <c r="AU306" s="145">
        <v>0</v>
      </c>
      <c r="AV306" s="145">
        <v>72</v>
      </c>
      <c r="AW306" s="145">
        <v>0</v>
      </c>
      <c r="AX306" s="145">
        <v>0</v>
      </c>
      <c r="AY306" s="145">
        <v>0</v>
      </c>
      <c r="AZ306" s="145">
        <v>0</v>
      </c>
      <c r="BA306" s="145">
        <v>0</v>
      </c>
      <c r="BB306" s="145">
        <v>0</v>
      </c>
      <c r="BC306" s="145">
        <v>0</v>
      </c>
      <c r="BD306" s="145">
        <v>0</v>
      </c>
      <c r="BE306" s="145">
        <v>0</v>
      </c>
      <c r="BF306" s="145">
        <v>0</v>
      </c>
      <c r="BG306" s="145">
        <v>0</v>
      </c>
      <c r="BH306" s="145">
        <v>0</v>
      </c>
      <c r="BI306" s="145">
        <v>0</v>
      </c>
      <c r="BJ306" s="145">
        <v>0</v>
      </c>
      <c r="BK306" s="145">
        <v>0</v>
      </c>
      <c r="BL306" s="145">
        <v>0</v>
      </c>
      <c r="BM306" s="145">
        <v>0</v>
      </c>
      <c r="BN306" s="145">
        <v>0</v>
      </c>
      <c r="BO306" s="145">
        <v>0</v>
      </c>
      <c r="BP306" s="145">
        <v>0</v>
      </c>
      <c r="BQ306" s="145">
        <v>0</v>
      </c>
      <c r="BR306" s="145">
        <v>0</v>
      </c>
      <c r="BS306" s="145">
        <v>0</v>
      </c>
      <c r="BT306" s="145">
        <v>0</v>
      </c>
      <c r="BU306" s="145">
        <v>0</v>
      </c>
      <c r="BV306" s="145">
        <v>0</v>
      </c>
      <c r="BW306" s="145">
        <v>0</v>
      </c>
      <c r="BX306" s="145">
        <v>0</v>
      </c>
      <c r="BY306" s="145">
        <v>0</v>
      </c>
      <c r="BZ306" s="145">
        <v>0</v>
      </c>
      <c r="CA306" s="145">
        <v>0</v>
      </c>
      <c r="CB306" s="145">
        <v>0</v>
      </c>
      <c r="CC306" s="145">
        <v>0</v>
      </c>
      <c r="CD306" s="145">
        <v>0</v>
      </c>
      <c r="CE306" s="145">
        <v>0</v>
      </c>
      <c r="CF306" s="145">
        <v>0</v>
      </c>
      <c r="CG306" s="145">
        <v>0</v>
      </c>
      <c r="CH306" s="145">
        <v>0</v>
      </c>
      <c r="CI306" s="145">
        <v>0</v>
      </c>
      <c r="CJ306" s="145">
        <v>0</v>
      </c>
      <c r="CK306" s="145">
        <v>0</v>
      </c>
      <c r="CL306" s="145">
        <v>0</v>
      </c>
      <c r="CM306" s="145">
        <v>0</v>
      </c>
      <c r="CN306" s="145">
        <v>0</v>
      </c>
      <c r="CO306" s="145">
        <v>0</v>
      </c>
      <c r="CP306" s="145">
        <v>0</v>
      </c>
      <c r="CQ306" s="145">
        <v>0</v>
      </c>
      <c r="CR306" s="145">
        <v>0</v>
      </c>
      <c r="CS306" s="145">
        <v>0</v>
      </c>
      <c r="CT306" s="145">
        <v>0</v>
      </c>
      <c r="CU306" s="145">
        <v>0</v>
      </c>
      <c r="CV306" s="145">
        <v>0</v>
      </c>
      <c r="CW306" s="145">
        <v>0</v>
      </c>
      <c r="CX306" s="145">
        <v>0</v>
      </c>
      <c r="CY306" s="145">
        <v>0</v>
      </c>
      <c r="CZ306" s="145">
        <v>0</v>
      </c>
      <c r="DA306" s="145">
        <v>0</v>
      </c>
      <c r="DB306" s="145">
        <v>0</v>
      </c>
      <c r="DC306" s="145">
        <v>0</v>
      </c>
      <c r="DD306" s="145">
        <v>0</v>
      </c>
      <c r="DE306" s="145">
        <v>0</v>
      </c>
      <c r="DF306" s="145">
        <v>0</v>
      </c>
      <c r="DG306" s="145">
        <v>0</v>
      </c>
      <c r="DH306" s="145">
        <v>0</v>
      </c>
      <c r="DI306" s="145">
        <v>0</v>
      </c>
      <c r="DJ306" s="145">
        <v>0</v>
      </c>
      <c r="DK306" s="145">
        <v>0</v>
      </c>
      <c r="DL306" s="145">
        <v>0</v>
      </c>
      <c r="DM306" s="145">
        <v>0</v>
      </c>
      <c r="DN306" s="145">
        <v>0</v>
      </c>
      <c r="DO306" s="145">
        <v>0</v>
      </c>
      <c r="DP306" s="145">
        <v>0</v>
      </c>
      <c r="DQ306" s="145">
        <v>0</v>
      </c>
      <c r="DR306" s="145">
        <v>0</v>
      </c>
      <c r="DS306" s="145">
        <v>0</v>
      </c>
      <c r="DT306" s="145">
        <v>0</v>
      </c>
      <c r="DU306" s="145">
        <v>0</v>
      </c>
      <c r="DV306" s="145">
        <v>0</v>
      </c>
      <c r="DW306" s="145">
        <v>0</v>
      </c>
      <c r="DX306" s="145">
        <v>0</v>
      </c>
      <c r="DY306" s="145">
        <v>0</v>
      </c>
      <c r="DZ306" s="145">
        <v>0</v>
      </c>
      <c r="EA306" s="147">
        <v>72</v>
      </c>
    </row>
    <row r="307" spans="1:131" ht="60" x14ac:dyDescent="0.2">
      <c r="A307" s="144" t="s">
        <v>617</v>
      </c>
      <c r="B307" s="145">
        <v>0</v>
      </c>
      <c r="C307" s="145">
        <v>0</v>
      </c>
      <c r="D307" s="145">
        <v>0</v>
      </c>
      <c r="E307" s="145">
        <v>0</v>
      </c>
      <c r="F307" s="145">
        <v>0</v>
      </c>
      <c r="G307" s="145">
        <v>0</v>
      </c>
      <c r="H307" s="145">
        <v>0</v>
      </c>
      <c r="I307" s="145">
        <v>0</v>
      </c>
      <c r="J307" s="145">
        <v>0</v>
      </c>
      <c r="K307" s="145">
        <v>0</v>
      </c>
      <c r="L307" s="145">
        <v>0</v>
      </c>
      <c r="M307" s="145">
        <v>0</v>
      </c>
      <c r="N307" s="145">
        <v>0</v>
      </c>
      <c r="O307" s="145">
        <v>0</v>
      </c>
      <c r="P307" s="145">
        <v>0</v>
      </c>
      <c r="Q307" s="145">
        <v>0</v>
      </c>
      <c r="R307" s="145">
        <v>0</v>
      </c>
      <c r="S307" s="145">
        <v>0</v>
      </c>
      <c r="T307" s="145">
        <v>0</v>
      </c>
      <c r="U307" s="145">
        <v>0</v>
      </c>
      <c r="V307" s="145">
        <v>0</v>
      </c>
      <c r="W307" s="145">
        <v>0</v>
      </c>
      <c r="X307" s="145">
        <v>0</v>
      </c>
      <c r="Y307" s="145">
        <v>0</v>
      </c>
      <c r="Z307" s="145">
        <v>0</v>
      </c>
      <c r="AA307" s="145">
        <v>0</v>
      </c>
      <c r="AB307" s="145">
        <v>0</v>
      </c>
      <c r="AC307" s="145">
        <v>0</v>
      </c>
      <c r="AD307" s="145">
        <v>0</v>
      </c>
      <c r="AE307" s="145">
        <v>0</v>
      </c>
      <c r="AF307" s="145">
        <v>0</v>
      </c>
      <c r="AG307" s="145">
        <v>0</v>
      </c>
      <c r="AH307" s="145">
        <v>0</v>
      </c>
      <c r="AI307" s="145">
        <v>0</v>
      </c>
      <c r="AJ307" s="145">
        <v>0</v>
      </c>
      <c r="AK307" s="145">
        <v>0</v>
      </c>
      <c r="AL307" s="145">
        <v>0</v>
      </c>
      <c r="AM307" s="145">
        <v>0</v>
      </c>
      <c r="AN307" s="145">
        <v>0</v>
      </c>
      <c r="AO307" s="145">
        <v>0</v>
      </c>
      <c r="AP307" s="145">
        <v>0</v>
      </c>
      <c r="AQ307" s="145">
        <v>0</v>
      </c>
      <c r="AR307" s="145">
        <v>0</v>
      </c>
      <c r="AS307" s="145">
        <v>0</v>
      </c>
      <c r="AT307" s="145">
        <v>0</v>
      </c>
      <c r="AU307" s="145">
        <v>0</v>
      </c>
      <c r="AV307" s="145">
        <v>0</v>
      </c>
      <c r="AW307" s="145">
        <v>37</v>
      </c>
      <c r="AX307" s="145">
        <v>0</v>
      </c>
      <c r="AY307" s="145">
        <v>0</v>
      </c>
      <c r="AZ307" s="145">
        <v>0</v>
      </c>
      <c r="BA307" s="145">
        <v>0</v>
      </c>
      <c r="BB307" s="145">
        <v>0</v>
      </c>
      <c r="BC307" s="145">
        <v>0</v>
      </c>
      <c r="BD307" s="145">
        <v>0</v>
      </c>
      <c r="BE307" s="145">
        <v>0</v>
      </c>
      <c r="BF307" s="145">
        <v>0</v>
      </c>
      <c r="BG307" s="145">
        <v>0</v>
      </c>
      <c r="BH307" s="145">
        <v>0</v>
      </c>
      <c r="BI307" s="145">
        <v>0</v>
      </c>
      <c r="BJ307" s="145">
        <v>0</v>
      </c>
      <c r="BK307" s="145">
        <v>0</v>
      </c>
      <c r="BL307" s="145">
        <v>0</v>
      </c>
      <c r="BM307" s="145">
        <v>0</v>
      </c>
      <c r="BN307" s="145">
        <v>0</v>
      </c>
      <c r="BO307" s="145">
        <v>0</v>
      </c>
      <c r="BP307" s="145">
        <v>0</v>
      </c>
      <c r="BQ307" s="145">
        <v>0</v>
      </c>
      <c r="BR307" s="145">
        <v>0</v>
      </c>
      <c r="BS307" s="145">
        <v>0</v>
      </c>
      <c r="BT307" s="145">
        <v>0</v>
      </c>
      <c r="BU307" s="145">
        <v>0</v>
      </c>
      <c r="BV307" s="145">
        <v>0</v>
      </c>
      <c r="BW307" s="145">
        <v>0</v>
      </c>
      <c r="BX307" s="145">
        <v>0</v>
      </c>
      <c r="BY307" s="145">
        <v>0</v>
      </c>
      <c r="BZ307" s="145">
        <v>0</v>
      </c>
      <c r="CA307" s="145">
        <v>0</v>
      </c>
      <c r="CB307" s="145">
        <v>0</v>
      </c>
      <c r="CC307" s="145">
        <v>0</v>
      </c>
      <c r="CD307" s="145">
        <v>0</v>
      </c>
      <c r="CE307" s="145">
        <v>0</v>
      </c>
      <c r="CF307" s="145">
        <v>0</v>
      </c>
      <c r="CG307" s="145">
        <v>0</v>
      </c>
      <c r="CH307" s="145">
        <v>0</v>
      </c>
      <c r="CI307" s="145">
        <v>0</v>
      </c>
      <c r="CJ307" s="145">
        <v>0</v>
      </c>
      <c r="CK307" s="145">
        <v>0</v>
      </c>
      <c r="CL307" s="145">
        <v>0</v>
      </c>
      <c r="CM307" s="145">
        <v>0</v>
      </c>
      <c r="CN307" s="145">
        <v>0</v>
      </c>
      <c r="CO307" s="145">
        <v>0</v>
      </c>
      <c r="CP307" s="145">
        <v>0</v>
      </c>
      <c r="CQ307" s="145">
        <v>0</v>
      </c>
      <c r="CR307" s="145">
        <v>0</v>
      </c>
      <c r="CS307" s="145">
        <v>0</v>
      </c>
      <c r="CT307" s="145">
        <v>0</v>
      </c>
      <c r="CU307" s="145">
        <v>0</v>
      </c>
      <c r="CV307" s="145">
        <v>0</v>
      </c>
      <c r="CW307" s="145">
        <v>0</v>
      </c>
      <c r="CX307" s="145">
        <v>0</v>
      </c>
      <c r="CY307" s="145">
        <v>0</v>
      </c>
      <c r="CZ307" s="145">
        <v>0</v>
      </c>
      <c r="DA307" s="145">
        <v>0</v>
      </c>
      <c r="DB307" s="145">
        <v>0</v>
      </c>
      <c r="DC307" s="145">
        <v>0</v>
      </c>
      <c r="DD307" s="145">
        <v>0</v>
      </c>
      <c r="DE307" s="145">
        <v>0</v>
      </c>
      <c r="DF307" s="145">
        <v>0</v>
      </c>
      <c r="DG307" s="145">
        <v>0</v>
      </c>
      <c r="DH307" s="145">
        <v>0</v>
      </c>
      <c r="DI307" s="145">
        <v>0</v>
      </c>
      <c r="DJ307" s="145">
        <v>0</v>
      </c>
      <c r="DK307" s="145">
        <v>0</v>
      </c>
      <c r="DL307" s="145">
        <v>0</v>
      </c>
      <c r="DM307" s="145">
        <v>0</v>
      </c>
      <c r="DN307" s="145">
        <v>0</v>
      </c>
      <c r="DO307" s="145">
        <v>0</v>
      </c>
      <c r="DP307" s="145">
        <v>0</v>
      </c>
      <c r="DQ307" s="145">
        <v>0</v>
      </c>
      <c r="DR307" s="145">
        <v>0</v>
      </c>
      <c r="DS307" s="145">
        <v>0</v>
      </c>
      <c r="DT307" s="145">
        <v>0</v>
      </c>
      <c r="DU307" s="145">
        <v>0</v>
      </c>
      <c r="DV307" s="145">
        <v>0</v>
      </c>
      <c r="DW307" s="145">
        <v>0</v>
      </c>
      <c r="DX307" s="145">
        <v>0</v>
      </c>
      <c r="DY307" s="145">
        <v>0</v>
      </c>
      <c r="DZ307" s="145">
        <v>0</v>
      </c>
      <c r="EA307" s="147">
        <v>37</v>
      </c>
    </row>
    <row r="308" spans="1:131" ht="72" x14ac:dyDescent="0.2">
      <c r="A308" s="144" t="s">
        <v>618</v>
      </c>
      <c r="B308" s="145">
        <v>0</v>
      </c>
      <c r="C308" s="145">
        <v>0</v>
      </c>
      <c r="D308" s="145">
        <v>0</v>
      </c>
      <c r="E308" s="145">
        <v>0</v>
      </c>
      <c r="F308" s="145">
        <v>0</v>
      </c>
      <c r="G308" s="145">
        <v>0</v>
      </c>
      <c r="H308" s="145">
        <v>0</v>
      </c>
      <c r="I308" s="145">
        <v>0</v>
      </c>
      <c r="J308" s="145">
        <v>0</v>
      </c>
      <c r="K308" s="145">
        <v>0</v>
      </c>
      <c r="L308" s="145">
        <v>0</v>
      </c>
      <c r="M308" s="145">
        <v>0</v>
      </c>
      <c r="N308" s="145">
        <v>0</v>
      </c>
      <c r="O308" s="145">
        <v>0</v>
      </c>
      <c r="P308" s="145">
        <v>0</v>
      </c>
      <c r="Q308" s="145">
        <v>0</v>
      </c>
      <c r="R308" s="145">
        <v>0</v>
      </c>
      <c r="S308" s="145">
        <v>0</v>
      </c>
      <c r="T308" s="145">
        <v>0</v>
      </c>
      <c r="U308" s="145">
        <v>0</v>
      </c>
      <c r="V308" s="145">
        <v>0</v>
      </c>
      <c r="W308" s="145">
        <v>0</v>
      </c>
      <c r="X308" s="145">
        <v>0</v>
      </c>
      <c r="Y308" s="145">
        <v>0</v>
      </c>
      <c r="Z308" s="145">
        <v>0</v>
      </c>
      <c r="AA308" s="145">
        <v>0</v>
      </c>
      <c r="AB308" s="145">
        <v>0</v>
      </c>
      <c r="AC308" s="145">
        <v>0</v>
      </c>
      <c r="AD308" s="145">
        <v>0</v>
      </c>
      <c r="AE308" s="145">
        <v>0</v>
      </c>
      <c r="AF308" s="145">
        <v>0</v>
      </c>
      <c r="AG308" s="145">
        <v>0</v>
      </c>
      <c r="AH308" s="145">
        <v>0</v>
      </c>
      <c r="AI308" s="145">
        <v>0</v>
      </c>
      <c r="AJ308" s="145">
        <v>0</v>
      </c>
      <c r="AK308" s="145">
        <v>0</v>
      </c>
      <c r="AL308" s="145">
        <v>0</v>
      </c>
      <c r="AM308" s="145">
        <v>0</v>
      </c>
      <c r="AN308" s="145">
        <v>0</v>
      </c>
      <c r="AO308" s="145">
        <v>0</v>
      </c>
      <c r="AP308" s="145">
        <v>0</v>
      </c>
      <c r="AQ308" s="145">
        <v>0</v>
      </c>
      <c r="AR308" s="145">
        <v>0</v>
      </c>
      <c r="AS308" s="145">
        <v>0</v>
      </c>
      <c r="AT308" s="145">
        <v>0</v>
      </c>
      <c r="AU308" s="145">
        <v>0</v>
      </c>
      <c r="AV308" s="145">
        <v>0</v>
      </c>
      <c r="AW308" s="145">
        <v>0</v>
      </c>
      <c r="AX308" s="145">
        <v>86</v>
      </c>
      <c r="AY308" s="145">
        <v>0</v>
      </c>
      <c r="AZ308" s="145">
        <v>0</v>
      </c>
      <c r="BA308" s="145">
        <v>0</v>
      </c>
      <c r="BB308" s="145">
        <v>0</v>
      </c>
      <c r="BC308" s="145">
        <v>0</v>
      </c>
      <c r="BD308" s="145">
        <v>0</v>
      </c>
      <c r="BE308" s="145">
        <v>0</v>
      </c>
      <c r="BF308" s="145">
        <v>0</v>
      </c>
      <c r="BG308" s="145">
        <v>0</v>
      </c>
      <c r="BH308" s="145">
        <v>0</v>
      </c>
      <c r="BI308" s="145">
        <v>0</v>
      </c>
      <c r="BJ308" s="145">
        <v>0</v>
      </c>
      <c r="BK308" s="145">
        <v>0</v>
      </c>
      <c r="BL308" s="145">
        <v>0</v>
      </c>
      <c r="BM308" s="145">
        <v>0</v>
      </c>
      <c r="BN308" s="145">
        <v>0</v>
      </c>
      <c r="BO308" s="145">
        <v>0</v>
      </c>
      <c r="BP308" s="145">
        <v>0</v>
      </c>
      <c r="BQ308" s="145">
        <v>0</v>
      </c>
      <c r="BR308" s="145">
        <v>0</v>
      </c>
      <c r="BS308" s="145">
        <v>0</v>
      </c>
      <c r="BT308" s="145">
        <v>0</v>
      </c>
      <c r="BU308" s="145">
        <v>0</v>
      </c>
      <c r="BV308" s="145">
        <v>0</v>
      </c>
      <c r="BW308" s="145">
        <v>0</v>
      </c>
      <c r="BX308" s="145">
        <v>0</v>
      </c>
      <c r="BY308" s="145">
        <v>0</v>
      </c>
      <c r="BZ308" s="145">
        <v>0</v>
      </c>
      <c r="CA308" s="145">
        <v>0</v>
      </c>
      <c r="CB308" s="145">
        <v>0</v>
      </c>
      <c r="CC308" s="145">
        <v>0</v>
      </c>
      <c r="CD308" s="145">
        <v>0</v>
      </c>
      <c r="CE308" s="145">
        <v>0</v>
      </c>
      <c r="CF308" s="145">
        <v>0</v>
      </c>
      <c r="CG308" s="145">
        <v>0</v>
      </c>
      <c r="CH308" s="145">
        <v>0</v>
      </c>
      <c r="CI308" s="145">
        <v>0</v>
      </c>
      <c r="CJ308" s="145">
        <v>0</v>
      </c>
      <c r="CK308" s="145">
        <v>0</v>
      </c>
      <c r="CL308" s="145">
        <v>0</v>
      </c>
      <c r="CM308" s="145">
        <v>0</v>
      </c>
      <c r="CN308" s="145">
        <v>0</v>
      </c>
      <c r="CO308" s="145">
        <v>0</v>
      </c>
      <c r="CP308" s="145">
        <v>0</v>
      </c>
      <c r="CQ308" s="145">
        <v>0</v>
      </c>
      <c r="CR308" s="145">
        <v>0</v>
      </c>
      <c r="CS308" s="145">
        <v>0</v>
      </c>
      <c r="CT308" s="145">
        <v>0</v>
      </c>
      <c r="CU308" s="145">
        <v>0</v>
      </c>
      <c r="CV308" s="145">
        <v>0</v>
      </c>
      <c r="CW308" s="145">
        <v>0</v>
      </c>
      <c r="CX308" s="145">
        <v>0</v>
      </c>
      <c r="CY308" s="145">
        <v>0</v>
      </c>
      <c r="CZ308" s="145">
        <v>0</v>
      </c>
      <c r="DA308" s="145">
        <v>0</v>
      </c>
      <c r="DB308" s="145">
        <v>0</v>
      </c>
      <c r="DC308" s="145">
        <v>0</v>
      </c>
      <c r="DD308" s="145">
        <v>0</v>
      </c>
      <c r="DE308" s="145">
        <v>0</v>
      </c>
      <c r="DF308" s="145">
        <v>0</v>
      </c>
      <c r="DG308" s="145">
        <v>0</v>
      </c>
      <c r="DH308" s="145">
        <v>0</v>
      </c>
      <c r="DI308" s="145">
        <v>0</v>
      </c>
      <c r="DJ308" s="145">
        <v>0</v>
      </c>
      <c r="DK308" s="145">
        <v>0</v>
      </c>
      <c r="DL308" s="145">
        <v>0</v>
      </c>
      <c r="DM308" s="145">
        <v>0</v>
      </c>
      <c r="DN308" s="145">
        <v>0</v>
      </c>
      <c r="DO308" s="145">
        <v>0</v>
      </c>
      <c r="DP308" s="145">
        <v>0</v>
      </c>
      <c r="DQ308" s="145">
        <v>0</v>
      </c>
      <c r="DR308" s="145">
        <v>0</v>
      </c>
      <c r="DS308" s="145">
        <v>0</v>
      </c>
      <c r="DT308" s="145">
        <v>0</v>
      </c>
      <c r="DU308" s="145">
        <v>0</v>
      </c>
      <c r="DV308" s="145">
        <v>0</v>
      </c>
      <c r="DW308" s="145">
        <v>0</v>
      </c>
      <c r="DX308" s="145">
        <v>0</v>
      </c>
      <c r="DY308" s="145">
        <v>0</v>
      </c>
      <c r="DZ308" s="145">
        <v>0</v>
      </c>
      <c r="EA308" s="147">
        <v>86</v>
      </c>
    </row>
    <row r="309" spans="1:131" ht="72" x14ac:dyDescent="0.2">
      <c r="A309" s="144" t="s">
        <v>619</v>
      </c>
      <c r="B309" s="145">
        <v>0</v>
      </c>
      <c r="C309" s="145">
        <v>0</v>
      </c>
      <c r="D309" s="145">
        <v>0</v>
      </c>
      <c r="E309" s="145">
        <v>0</v>
      </c>
      <c r="F309" s="145">
        <v>0</v>
      </c>
      <c r="G309" s="145">
        <v>0</v>
      </c>
      <c r="H309" s="145">
        <v>0</v>
      </c>
      <c r="I309" s="145">
        <v>0</v>
      </c>
      <c r="J309" s="145">
        <v>0</v>
      </c>
      <c r="K309" s="145">
        <v>0</v>
      </c>
      <c r="L309" s="145">
        <v>0</v>
      </c>
      <c r="M309" s="145">
        <v>0</v>
      </c>
      <c r="N309" s="145">
        <v>0</v>
      </c>
      <c r="O309" s="145">
        <v>0</v>
      </c>
      <c r="P309" s="145">
        <v>0</v>
      </c>
      <c r="Q309" s="145">
        <v>0</v>
      </c>
      <c r="R309" s="145">
        <v>0</v>
      </c>
      <c r="S309" s="145">
        <v>0</v>
      </c>
      <c r="T309" s="145">
        <v>0</v>
      </c>
      <c r="U309" s="145">
        <v>0</v>
      </c>
      <c r="V309" s="145">
        <v>0</v>
      </c>
      <c r="W309" s="145">
        <v>0</v>
      </c>
      <c r="X309" s="145">
        <v>0</v>
      </c>
      <c r="Y309" s="145">
        <v>0</v>
      </c>
      <c r="Z309" s="145">
        <v>0</v>
      </c>
      <c r="AA309" s="145">
        <v>0</v>
      </c>
      <c r="AB309" s="145">
        <v>0</v>
      </c>
      <c r="AC309" s="145">
        <v>0</v>
      </c>
      <c r="AD309" s="145">
        <v>0</v>
      </c>
      <c r="AE309" s="145">
        <v>0</v>
      </c>
      <c r="AF309" s="145">
        <v>0</v>
      </c>
      <c r="AG309" s="145">
        <v>0</v>
      </c>
      <c r="AH309" s="145">
        <v>0</v>
      </c>
      <c r="AI309" s="145">
        <v>0</v>
      </c>
      <c r="AJ309" s="145">
        <v>0</v>
      </c>
      <c r="AK309" s="145">
        <v>0</v>
      </c>
      <c r="AL309" s="145">
        <v>0</v>
      </c>
      <c r="AM309" s="145">
        <v>0</v>
      </c>
      <c r="AN309" s="145">
        <v>0</v>
      </c>
      <c r="AO309" s="145">
        <v>0</v>
      </c>
      <c r="AP309" s="145">
        <v>0</v>
      </c>
      <c r="AQ309" s="145">
        <v>0</v>
      </c>
      <c r="AR309" s="145">
        <v>0</v>
      </c>
      <c r="AS309" s="145">
        <v>0</v>
      </c>
      <c r="AT309" s="145">
        <v>0</v>
      </c>
      <c r="AU309" s="145">
        <v>0</v>
      </c>
      <c r="AV309" s="145">
        <v>0</v>
      </c>
      <c r="AW309" s="145">
        <v>0</v>
      </c>
      <c r="AX309" s="145">
        <v>0</v>
      </c>
      <c r="AY309" s="145">
        <v>92</v>
      </c>
      <c r="AZ309" s="145">
        <v>0</v>
      </c>
      <c r="BA309" s="145">
        <v>0</v>
      </c>
      <c r="BB309" s="145">
        <v>0</v>
      </c>
      <c r="BC309" s="145">
        <v>0</v>
      </c>
      <c r="BD309" s="145">
        <v>0</v>
      </c>
      <c r="BE309" s="145">
        <v>0</v>
      </c>
      <c r="BF309" s="145">
        <v>0</v>
      </c>
      <c r="BG309" s="145">
        <v>0</v>
      </c>
      <c r="BH309" s="145">
        <v>0</v>
      </c>
      <c r="BI309" s="145">
        <v>0</v>
      </c>
      <c r="BJ309" s="145">
        <v>0</v>
      </c>
      <c r="BK309" s="145">
        <v>0</v>
      </c>
      <c r="BL309" s="145">
        <v>0</v>
      </c>
      <c r="BM309" s="145">
        <v>0</v>
      </c>
      <c r="BN309" s="145">
        <v>0</v>
      </c>
      <c r="BO309" s="145">
        <v>0</v>
      </c>
      <c r="BP309" s="145">
        <v>0</v>
      </c>
      <c r="BQ309" s="145">
        <v>0</v>
      </c>
      <c r="BR309" s="145">
        <v>0</v>
      </c>
      <c r="BS309" s="145">
        <v>0</v>
      </c>
      <c r="BT309" s="145">
        <v>0</v>
      </c>
      <c r="BU309" s="145">
        <v>0</v>
      </c>
      <c r="BV309" s="145">
        <v>0</v>
      </c>
      <c r="BW309" s="145">
        <v>0</v>
      </c>
      <c r="BX309" s="145">
        <v>0</v>
      </c>
      <c r="BY309" s="145">
        <v>0</v>
      </c>
      <c r="BZ309" s="145">
        <v>0</v>
      </c>
      <c r="CA309" s="145">
        <v>0</v>
      </c>
      <c r="CB309" s="145">
        <v>0</v>
      </c>
      <c r="CC309" s="145">
        <v>0</v>
      </c>
      <c r="CD309" s="145">
        <v>0</v>
      </c>
      <c r="CE309" s="145">
        <v>0</v>
      </c>
      <c r="CF309" s="145">
        <v>0</v>
      </c>
      <c r="CG309" s="145">
        <v>0</v>
      </c>
      <c r="CH309" s="145">
        <v>0</v>
      </c>
      <c r="CI309" s="145">
        <v>0</v>
      </c>
      <c r="CJ309" s="145">
        <v>0</v>
      </c>
      <c r="CK309" s="145">
        <v>0</v>
      </c>
      <c r="CL309" s="145">
        <v>0</v>
      </c>
      <c r="CM309" s="145">
        <v>0</v>
      </c>
      <c r="CN309" s="145">
        <v>0</v>
      </c>
      <c r="CO309" s="145">
        <v>0</v>
      </c>
      <c r="CP309" s="145">
        <v>0</v>
      </c>
      <c r="CQ309" s="145">
        <v>0</v>
      </c>
      <c r="CR309" s="145">
        <v>0</v>
      </c>
      <c r="CS309" s="145">
        <v>0</v>
      </c>
      <c r="CT309" s="145">
        <v>0</v>
      </c>
      <c r="CU309" s="145">
        <v>0</v>
      </c>
      <c r="CV309" s="145">
        <v>0</v>
      </c>
      <c r="CW309" s="145">
        <v>0</v>
      </c>
      <c r="CX309" s="145">
        <v>0</v>
      </c>
      <c r="CY309" s="145">
        <v>0</v>
      </c>
      <c r="CZ309" s="145">
        <v>0</v>
      </c>
      <c r="DA309" s="145">
        <v>0</v>
      </c>
      <c r="DB309" s="145">
        <v>0</v>
      </c>
      <c r="DC309" s="145">
        <v>0</v>
      </c>
      <c r="DD309" s="145">
        <v>0</v>
      </c>
      <c r="DE309" s="145">
        <v>0</v>
      </c>
      <c r="DF309" s="145">
        <v>0</v>
      </c>
      <c r="DG309" s="145">
        <v>0</v>
      </c>
      <c r="DH309" s="145">
        <v>0</v>
      </c>
      <c r="DI309" s="145">
        <v>0</v>
      </c>
      <c r="DJ309" s="145">
        <v>0</v>
      </c>
      <c r="DK309" s="145">
        <v>0</v>
      </c>
      <c r="DL309" s="145">
        <v>0</v>
      </c>
      <c r="DM309" s="145">
        <v>0</v>
      </c>
      <c r="DN309" s="145">
        <v>0</v>
      </c>
      <c r="DO309" s="145">
        <v>0</v>
      </c>
      <c r="DP309" s="145">
        <v>0</v>
      </c>
      <c r="DQ309" s="145">
        <v>0</v>
      </c>
      <c r="DR309" s="145">
        <v>0</v>
      </c>
      <c r="DS309" s="145">
        <v>0</v>
      </c>
      <c r="DT309" s="145">
        <v>0</v>
      </c>
      <c r="DU309" s="145">
        <v>0</v>
      </c>
      <c r="DV309" s="145">
        <v>0</v>
      </c>
      <c r="DW309" s="145">
        <v>0</v>
      </c>
      <c r="DX309" s="145">
        <v>0</v>
      </c>
      <c r="DY309" s="145">
        <v>0</v>
      </c>
      <c r="DZ309" s="145">
        <v>0</v>
      </c>
      <c r="EA309" s="147">
        <v>92</v>
      </c>
    </row>
    <row r="310" spans="1:131" ht="72" x14ac:dyDescent="0.2">
      <c r="A310" s="144" t="s">
        <v>620</v>
      </c>
      <c r="B310" s="145">
        <v>0</v>
      </c>
      <c r="C310" s="145">
        <v>0</v>
      </c>
      <c r="D310" s="145">
        <v>0</v>
      </c>
      <c r="E310" s="145">
        <v>0</v>
      </c>
      <c r="F310" s="145">
        <v>0</v>
      </c>
      <c r="G310" s="145">
        <v>0</v>
      </c>
      <c r="H310" s="145">
        <v>0</v>
      </c>
      <c r="I310" s="145">
        <v>0</v>
      </c>
      <c r="J310" s="145">
        <v>0</v>
      </c>
      <c r="K310" s="145">
        <v>0</v>
      </c>
      <c r="L310" s="145">
        <v>0</v>
      </c>
      <c r="M310" s="145">
        <v>0</v>
      </c>
      <c r="N310" s="145">
        <v>0</v>
      </c>
      <c r="O310" s="145">
        <v>0</v>
      </c>
      <c r="P310" s="145">
        <v>0</v>
      </c>
      <c r="Q310" s="145">
        <v>0</v>
      </c>
      <c r="R310" s="145">
        <v>0</v>
      </c>
      <c r="S310" s="145">
        <v>0</v>
      </c>
      <c r="T310" s="145">
        <v>0</v>
      </c>
      <c r="U310" s="145">
        <v>0</v>
      </c>
      <c r="V310" s="145">
        <v>0</v>
      </c>
      <c r="W310" s="145">
        <v>0</v>
      </c>
      <c r="X310" s="145">
        <v>0</v>
      </c>
      <c r="Y310" s="145">
        <v>0</v>
      </c>
      <c r="Z310" s="145">
        <v>0</v>
      </c>
      <c r="AA310" s="145">
        <v>0</v>
      </c>
      <c r="AB310" s="145">
        <v>0</v>
      </c>
      <c r="AC310" s="145">
        <v>0</v>
      </c>
      <c r="AD310" s="145">
        <v>0</v>
      </c>
      <c r="AE310" s="145">
        <v>0</v>
      </c>
      <c r="AF310" s="145">
        <v>0</v>
      </c>
      <c r="AG310" s="145">
        <v>0</v>
      </c>
      <c r="AH310" s="145">
        <v>0</v>
      </c>
      <c r="AI310" s="145">
        <v>0</v>
      </c>
      <c r="AJ310" s="145">
        <v>0</v>
      </c>
      <c r="AK310" s="145">
        <v>0</v>
      </c>
      <c r="AL310" s="145">
        <v>0</v>
      </c>
      <c r="AM310" s="145">
        <v>0</v>
      </c>
      <c r="AN310" s="145">
        <v>0</v>
      </c>
      <c r="AO310" s="145">
        <v>0</v>
      </c>
      <c r="AP310" s="145">
        <v>0</v>
      </c>
      <c r="AQ310" s="145">
        <v>0</v>
      </c>
      <c r="AR310" s="145">
        <v>0</v>
      </c>
      <c r="AS310" s="145">
        <v>0</v>
      </c>
      <c r="AT310" s="145">
        <v>0</v>
      </c>
      <c r="AU310" s="145">
        <v>0</v>
      </c>
      <c r="AV310" s="145">
        <v>0</v>
      </c>
      <c r="AW310" s="145">
        <v>0</v>
      </c>
      <c r="AX310" s="145">
        <v>0</v>
      </c>
      <c r="AY310" s="145">
        <v>0</v>
      </c>
      <c r="AZ310" s="145">
        <v>156</v>
      </c>
      <c r="BA310" s="145">
        <v>0</v>
      </c>
      <c r="BB310" s="145">
        <v>0</v>
      </c>
      <c r="BC310" s="145">
        <v>0</v>
      </c>
      <c r="BD310" s="145">
        <v>0</v>
      </c>
      <c r="BE310" s="145">
        <v>0</v>
      </c>
      <c r="BF310" s="145">
        <v>0</v>
      </c>
      <c r="BG310" s="145">
        <v>0</v>
      </c>
      <c r="BH310" s="145">
        <v>0</v>
      </c>
      <c r="BI310" s="145">
        <v>0</v>
      </c>
      <c r="BJ310" s="145">
        <v>0</v>
      </c>
      <c r="BK310" s="145">
        <v>0</v>
      </c>
      <c r="BL310" s="145">
        <v>0</v>
      </c>
      <c r="BM310" s="145">
        <v>0</v>
      </c>
      <c r="BN310" s="145">
        <v>0</v>
      </c>
      <c r="BO310" s="145">
        <v>0</v>
      </c>
      <c r="BP310" s="145">
        <v>0</v>
      </c>
      <c r="BQ310" s="145">
        <v>0</v>
      </c>
      <c r="BR310" s="145">
        <v>0</v>
      </c>
      <c r="BS310" s="145">
        <v>0</v>
      </c>
      <c r="BT310" s="145">
        <v>0</v>
      </c>
      <c r="BU310" s="145">
        <v>0</v>
      </c>
      <c r="BV310" s="145">
        <v>0</v>
      </c>
      <c r="BW310" s="145">
        <v>0</v>
      </c>
      <c r="BX310" s="145">
        <v>0</v>
      </c>
      <c r="BY310" s="145">
        <v>0</v>
      </c>
      <c r="BZ310" s="145">
        <v>0</v>
      </c>
      <c r="CA310" s="145">
        <v>0</v>
      </c>
      <c r="CB310" s="145">
        <v>0</v>
      </c>
      <c r="CC310" s="145">
        <v>0</v>
      </c>
      <c r="CD310" s="145">
        <v>0</v>
      </c>
      <c r="CE310" s="145">
        <v>0</v>
      </c>
      <c r="CF310" s="145">
        <v>0</v>
      </c>
      <c r="CG310" s="145">
        <v>0</v>
      </c>
      <c r="CH310" s="145">
        <v>0</v>
      </c>
      <c r="CI310" s="145">
        <v>0</v>
      </c>
      <c r="CJ310" s="145">
        <v>0</v>
      </c>
      <c r="CK310" s="145">
        <v>0</v>
      </c>
      <c r="CL310" s="145">
        <v>0</v>
      </c>
      <c r="CM310" s="145">
        <v>0</v>
      </c>
      <c r="CN310" s="145">
        <v>0</v>
      </c>
      <c r="CO310" s="145">
        <v>0</v>
      </c>
      <c r="CP310" s="145">
        <v>0</v>
      </c>
      <c r="CQ310" s="145">
        <v>0</v>
      </c>
      <c r="CR310" s="145">
        <v>0</v>
      </c>
      <c r="CS310" s="145">
        <v>0</v>
      </c>
      <c r="CT310" s="145">
        <v>0</v>
      </c>
      <c r="CU310" s="145">
        <v>0</v>
      </c>
      <c r="CV310" s="145">
        <v>0</v>
      </c>
      <c r="CW310" s="145">
        <v>0</v>
      </c>
      <c r="CX310" s="145">
        <v>0</v>
      </c>
      <c r="CY310" s="145">
        <v>0</v>
      </c>
      <c r="CZ310" s="145">
        <v>0</v>
      </c>
      <c r="DA310" s="145">
        <v>0</v>
      </c>
      <c r="DB310" s="145">
        <v>0</v>
      </c>
      <c r="DC310" s="145">
        <v>0</v>
      </c>
      <c r="DD310" s="145">
        <v>0</v>
      </c>
      <c r="DE310" s="145">
        <v>0</v>
      </c>
      <c r="DF310" s="145">
        <v>0</v>
      </c>
      <c r="DG310" s="145">
        <v>0</v>
      </c>
      <c r="DH310" s="145">
        <v>0</v>
      </c>
      <c r="DI310" s="145">
        <v>0</v>
      </c>
      <c r="DJ310" s="145">
        <v>0</v>
      </c>
      <c r="DK310" s="145">
        <v>0</v>
      </c>
      <c r="DL310" s="145">
        <v>0</v>
      </c>
      <c r="DM310" s="145">
        <v>0</v>
      </c>
      <c r="DN310" s="145">
        <v>0</v>
      </c>
      <c r="DO310" s="145">
        <v>0</v>
      </c>
      <c r="DP310" s="145">
        <v>0</v>
      </c>
      <c r="DQ310" s="145">
        <v>0</v>
      </c>
      <c r="DR310" s="145">
        <v>0</v>
      </c>
      <c r="DS310" s="145">
        <v>0</v>
      </c>
      <c r="DT310" s="145">
        <v>0</v>
      </c>
      <c r="DU310" s="145">
        <v>0</v>
      </c>
      <c r="DV310" s="145">
        <v>0</v>
      </c>
      <c r="DW310" s="145">
        <v>0</v>
      </c>
      <c r="DX310" s="145">
        <v>0</v>
      </c>
      <c r="DY310" s="145">
        <v>0</v>
      </c>
      <c r="DZ310" s="145">
        <v>0</v>
      </c>
      <c r="EA310" s="147">
        <v>156</v>
      </c>
    </row>
    <row r="311" spans="1:131" ht="72" x14ac:dyDescent="0.2">
      <c r="A311" s="144" t="s">
        <v>621</v>
      </c>
      <c r="B311" s="145">
        <v>0</v>
      </c>
      <c r="C311" s="145">
        <v>0</v>
      </c>
      <c r="D311" s="145">
        <v>0</v>
      </c>
      <c r="E311" s="145">
        <v>0</v>
      </c>
      <c r="F311" s="145">
        <v>0</v>
      </c>
      <c r="G311" s="145">
        <v>0</v>
      </c>
      <c r="H311" s="145">
        <v>0</v>
      </c>
      <c r="I311" s="145">
        <v>0</v>
      </c>
      <c r="J311" s="145">
        <v>0</v>
      </c>
      <c r="K311" s="145">
        <v>0</v>
      </c>
      <c r="L311" s="145">
        <v>0</v>
      </c>
      <c r="M311" s="145">
        <v>0</v>
      </c>
      <c r="N311" s="145">
        <v>0</v>
      </c>
      <c r="O311" s="145">
        <v>0</v>
      </c>
      <c r="P311" s="145">
        <v>0</v>
      </c>
      <c r="Q311" s="145">
        <v>0</v>
      </c>
      <c r="R311" s="145">
        <v>0</v>
      </c>
      <c r="S311" s="145">
        <v>0</v>
      </c>
      <c r="T311" s="145">
        <v>0</v>
      </c>
      <c r="U311" s="145">
        <v>0</v>
      </c>
      <c r="V311" s="145">
        <v>0</v>
      </c>
      <c r="W311" s="145">
        <v>0</v>
      </c>
      <c r="X311" s="145">
        <v>0</v>
      </c>
      <c r="Y311" s="145">
        <v>0</v>
      </c>
      <c r="Z311" s="145">
        <v>0</v>
      </c>
      <c r="AA311" s="145">
        <v>0</v>
      </c>
      <c r="AB311" s="145">
        <v>0</v>
      </c>
      <c r="AC311" s="145">
        <v>0</v>
      </c>
      <c r="AD311" s="145">
        <v>0</v>
      </c>
      <c r="AE311" s="145">
        <v>0</v>
      </c>
      <c r="AF311" s="145">
        <v>0</v>
      </c>
      <c r="AG311" s="145">
        <v>0</v>
      </c>
      <c r="AH311" s="145">
        <v>0</v>
      </c>
      <c r="AI311" s="145">
        <v>0</v>
      </c>
      <c r="AJ311" s="145">
        <v>0</v>
      </c>
      <c r="AK311" s="145">
        <v>0</v>
      </c>
      <c r="AL311" s="145">
        <v>0</v>
      </c>
      <c r="AM311" s="145">
        <v>0</v>
      </c>
      <c r="AN311" s="145">
        <v>0</v>
      </c>
      <c r="AO311" s="145">
        <v>0</v>
      </c>
      <c r="AP311" s="145">
        <v>0</v>
      </c>
      <c r="AQ311" s="145">
        <v>0</v>
      </c>
      <c r="AR311" s="145">
        <v>0</v>
      </c>
      <c r="AS311" s="145">
        <v>0</v>
      </c>
      <c r="AT311" s="145">
        <v>0</v>
      </c>
      <c r="AU311" s="145">
        <v>0</v>
      </c>
      <c r="AV311" s="145">
        <v>0</v>
      </c>
      <c r="AW311" s="145">
        <v>0</v>
      </c>
      <c r="AX311" s="145">
        <v>0</v>
      </c>
      <c r="AY311" s="145">
        <v>0</v>
      </c>
      <c r="AZ311" s="145">
        <v>0</v>
      </c>
      <c r="BA311" s="145">
        <v>115</v>
      </c>
      <c r="BB311" s="145">
        <v>0</v>
      </c>
      <c r="BC311" s="145">
        <v>0</v>
      </c>
      <c r="BD311" s="145">
        <v>0</v>
      </c>
      <c r="BE311" s="145">
        <v>0</v>
      </c>
      <c r="BF311" s="145">
        <v>0</v>
      </c>
      <c r="BG311" s="145">
        <v>0</v>
      </c>
      <c r="BH311" s="145">
        <v>0</v>
      </c>
      <c r="BI311" s="145">
        <v>0</v>
      </c>
      <c r="BJ311" s="145">
        <v>0</v>
      </c>
      <c r="BK311" s="145">
        <v>0</v>
      </c>
      <c r="BL311" s="145">
        <v>0</v>
      </c>
      <c r="BM311" s="145">
        <v>0</v>
      </c>
      <c r="BN311" s="145">
        <v>0</v>
      </c>
      <c r="BO311" s="145">
        <v>0</v>
      </c>
      <c r="BP311" s="145">
        <v>0</v>
      </c>
      <c r="BQ311" s="145">
        <v>0</v>
      </c>
      <c r="BR311" s="145">
        <v>0</v>
      </c>
      <c r="BS311" s="145">
        <v>0</v>
      </c>
      <c r="BT311" s="145">
        <v>0</v>
      </c>
      <c r="BU311" s="145">
        <v>0</v>
      </c>
      <c r="BV311" s="145">
        <v>0</v>
      </c>
      <c r="BW311" s="145">
        <v>0</v>
      </c>
      <c r="BX311" s="145">
        <v>0</v>
      </c>
      <c r="BY311" s="145">
        <v>0</v>
      </c>
      <c r="BZ311" s="145">
        <v>0</v>
      </c>
      <c r="CA311" s="145">
        <v>0</v>
      </c>
      <c r="CB311" s="145">
        <v>0</v>
      </c>
      <c r="CC311" s="145">
        <v>0</v>
      </c>
      <c r="CD311" s="145">
        <v>0</v>
      </c>
      <c r="CE311" s="145">
        <v>0</v>
      </c>
      <c r="CF311" s="145">
        <v>0</v>
      </c>
      <c r="CG311" s="145">
        <v>0</v>
      </c>
      <c r="CH311" s="145">
        <v>0</v>
      </c>
      <c r="CI311" s="145">
        <v>0</v>
      </c>
      <c r="CJ311" s="145">
        <v>0</v>
      </c>
      <c r="CK311" s="145">
        <v>0</v>
      </c>
      <c r="CL311" s="145">
        <v>0</v>
      </c>
      <c r="CM311" s="145">
        <v>0</v>
      </c>
      <c r="CN311" s="145">
        <v>0</v>
      </c>
      <c r="CO311" s="145">
        <v>0</v>
      </c>
      <c r="CP311" s="145">
        <v>0</v>
      </c>
      <c r="CQ311" s="145">
        <v>0</v>
      </c>
      <c r="CR311" s="145">
        <v>0</v>
      </c>
      <c r="CS311" s="145">
        <v>0</v>
      </c>
      <c r="CT311" s="145">
        <v>0</v>
      </c>
      <c r="CU311" s="145">
        <v>0</v>
      </c>
      <c r="CV311" s="145">
        <v>0</v>
      </c>
      <c r="CW311" s="145">
        <v>0</v>
      </c>
      <c r="CX311" s="145">
        <v>0</v>
      </c>
      <c r="CY311" s="145">
        <v>0</v>
      </c>
      <c r="CZ311" s="145">
        <v>0</v>
      </c>
      <c r="DA311" s="145">
        <v>0</v>
      </c>
      <c r="DB311" s="145">
        <v>0</v>
      </c>
      <c r="DC311" s="145">
        <v>0</v>
      </c>
      <c r="DD311" s="145">
        <v>0</v>
      </c>
      <c r="DE311" s="145">
        <v>0</v>
      </c>
      <c r="DF311" s="145">
        <v>0</v>
      </c>
      <c r="DG311" s="145">
        <v>0</v>
      </c>
      <c r="DH311" s="145">
        <v>0</v>
      </c>
      <c r="DI311" s="145">
        <v>0</v>
      </c>
      <c r="DJ311" s="145">
        <v>0</v>
      </c>
      <c r="DK311" s="145">
        <v>0</v>
      </c>
      <c r="DL311" s="145">
        <v>0</v>
      </c>
      <c r="DM311" s="145">
        <v>0</v>
      </c>
      <c r="DN311" s="145">
        <v>0</v>
      </c>
      <c r="DO311" s="145">
        <v>0</v>
      </c>
      <c r="DP311" s="145">
        <v>0</v>
      </c>
      <c r="DQ311" s="145">
        <v>0</v>
      </c>
      <c r="DR311" s="145">
        <v>0</v>
      </c>
      <c r="DS311" s="145">
        <v>0</v>
      </c>
      <c r="DT311" s="145">
        <v>0</v>
      </c>
      <c r="DU311" s="145">
        <v>0</v>
      </c>
      <c r="DV311" s="145">
        <v>0</v>
      </c>
      <c r="DW311" s="145">
        <v>0</v>
      </c>
      <c r="DX311" s="145">
        <v>0</v>
      </c>
      <c r="DY311" s="145">
        <v>0</v>
      </c>
      <c r="DZ311" s="145">
        <v>0</v>
      </c>
      <c r="EA311" s="147">
        <v>115</v>
      </c>
    </row>
    <row r="312" spans="1:131" ht="72" x14ac:dyDescent="0.2">
      <c r="A312" s="144" t="s">
        <v>622</v>
      </c>
      <c r="B312" s="145">
        <v>0</v>
      </c>
      <c r="C312" s="145">
        <v>0</v>
      </c>
      <c r="D312" s="145">
        <v>0</v>
      </c>
      <c r="E312" s="145">
        <v>0</v>
      </c>
      <c r="F312" s="145">
        <v>0</v>
      </c>
      <c r="G312" s="145">
        <v>0</v>
      </c>
      <c r="H312" s="145">
        <v>0</v>
      </c>
      <c r="I312" s="145">
        <v>0</v>
      </c>
      <c r="J312" s="145">
        <v>0</v>
      </c>
      <c r="K312" s="145">
        <v>0</v>
      </c>
      <c r="L312" s="145">
        <v>0</v>
      </c>
      <c r="M312" s="145">
        <v>0</v>
      </c>
      <c r="N312" s="145">
        <v>0</v>
      </c>
      <c r="O312" s="145">
        <v>0</v>
      </c>
      <c r="P312" s="145">
        <v>0</v>
      </c>
      <c r="Q312" s="145">
        <v>0</v>
      </c>
      <c r="R312" s="145">
        <v>0</v>
      </c>
      <c r="S312" s="145">
        <v>0</v>
      </c>
      <c r="T312" s="145">
        <v>0</v>
      </c>
      <c r="U312" s="145">
        <v>0</v>
      </c>
      <c r="V312" s="145">
        <v>0</v>
      </c>
      <c r="W312" s="145">
        <v>0</v>
      </c>
      <c r="X312" s="145">
        <v>0</v>
      </c>
      <c r="Y312" s="145">
        <v>0</v>
      </c>
      <c r="Z312" s="145">
        <v>0</v>
      </c>
      <c r="AA312" s="145">
        <v>0</v>
      </c>
      <c r="AB312" s="145">
        <v>0</v>
      </c>
      <c r="AC312" s="145">
        <v>0</v>
      </c>
      <c r="AD312" s="145">
        <v>0</v>
      </c>
      <c r="AE312" s="145">
        <v>0</v>
      </c>
      <c r="AF312" s="145">
        <v>0</v>
      </c>
      <c r="AG312" s="145">
        <v>0</v>
      </c>
      <c r="AH312" s="145">
        <v>0</v>
      </c>
      <c r="AI312" s="145">
        <v>0</v>
      </c>
      <c r="AJ312" s="145">
        <v>0</v>
      </c>
      <c r="AK312" s="145">
        <v>0</v>
      </c>
      <c r="AL312" s="145">
        <v>0</v>
      </c>
      <c r="AM312" s="145">
        <v>0</v>
      </c>
      <c r="AN312" s="145">
        <v>0</v>
      </c>
      <c r="AO312" s="145">
        <v>0</v>
      </c>
      <c r="AP312" s="145">
        <v>0</v>
      </c>
      <c r="AQ312" s="145">
        <v>0</v>
      </c>
      <c r="AR312" s="145">
        <v>0</v>
      </c>
      <c r="AS312" s="145">
        <v>0</v>
      </c>
      <c r="AT312" s="145">
        <v>0</v>
      </c>
      <c r="AU312" s="145">
        <v>0</v>
      </c>
      <c r="AV312" s="145">
        <v>0</v>
      </c>
      <c r="AW312" s="145">
        <v>0</v>
      </c>
      <c r="AX312" s="145">
        <v>0</v>
      </c>
      <c r="AY312" s="145">
        <v>0</v>
      </c>
      <c r="AZ312" s="145">
        <v>0</v>
      </c>
      <c r="BA312" s="145">
        <v>0</v>
      </c>
      <c r="BB312" s="145">
        <v>41</v>
      </c>
      <c r="BC312" s="145">
        <v>0</v>
      </c>
      <c r="BD312" s="145">
        <v>0</v>
      </c>
      <c r="BE312" s="145">
        <v>0</v>
      </c>
      <c r="BF312" s="145">
        <v>0</v>
      </c>
      <c r="BG312" s="145">
        <v>0</v>
      </c>
      <c r="BH312" s="145">
        <v>0</v>
      </c>
      <c r="BI312" s="145">
        <v>0</v>
      </c>
      <c r="BJ312" s="145">
        <v>0</v>
      </c>
      <c r="BK312" s="145">
        <v>0</v>
      </c>
      <c r="BL312" s="145">
        <v>0</v>
      </c>
      <c r="BM312" s="145">
        <v>0</v>
      </c>
      <c r="BN312" s="145">
        <v>0</v>
      </c>
      <c r="BO312" s="145">
        <v>0</v>
      </c>
      <c r="BP312" s="145">
        <v>0</v>
      </c>
      <c r="BQ312" s="145">
        <v>0</v>
      </c>
      <c r="BR312" s="145">
        <v>0</v>
      </c>
      <c r="BS312" s="145">
        <v>0</v>
      </c>
      <c r="BT312" s="145">
        <v>0</v>
      </c>
      <c r="BU312" s="145">
        <v>0</v>
      </c>
      <c r="BV312" s="145">
        <v>0</v>
      </c>
      <c r="BW312" s="145">
        <v>0</v>
      </c>
      <c r="BX312" s="145">
        <v>0</v>
      </c>
      <c r="BY312" s="145">
        <v>0</v>
      </c>
      <c r="BZ312" s="145">
        <v>0</v>
      </c>
      <c r="CA312" s="145">
        <v>0</v>
      </c>
      <c r="CB312" s="145">
        <v>0</v>
      </c>
      <c r="CC312" s="145">
        <v>0</v>
      </c>
      <c r="CD312" s="145">
        <v>0</v>
      </c>
      <c r="CE312" s="145">
        <v>0</v>
      </c>
      <c r="CF312" s="145">
        <v>0</v>
      </c>
      <c r="CG312" s="145">
        <v>0</v>
      </c>
      <c r="CH312" s="145">
        <v>0</v>
      </c>
      <c r="CI312" s="145">
        <v>0</v>
      </c>
      <c r="CJ312" s="145">
        <v>0</v>
      </c>
      <c r="CK312" s="145">
        <v>0</v>
      </c>
      <c r="CL312" s="145">
        <v>0</v>
      </c>
      <c r="CM312" s="145">
        <v>0</v>
      </c>
      <c r="CN312" s="145">
        <v>0</v>
      </c>
      <c r="CO312" s="145">
        <v>0</v>
      </c>
      <c r="CP312" s="145">
        <v>0</v>
      </c>
      <c r="CQ312" s="145">
        <v>0</v>
      </c>
      <c r="CR312" s="145">
        <v>0</v>
      </c>
      <c r="CS312" s="145">
        <v>0</v>
      </c>
      <c r="CT312" s="145">
        <v>0</v>
      </c>
      <c r="CU312" s="145">
        <v>0</v>
      </c>
      <c r="CV312" s="145">
        <v>0</v>
      </c>
      <c r="CW312" s="145">
        <v>0</v>
      </c>
      <c r="CX312" s="145">
        <v>0</v>
      </c>
      <c r="CY312" s="145">
        <v>0</v>
      </c>
      <c r="CZ312" s="145">
        <v>0</v>
      </c>
      <c r="DA312" s="145">
        <v>0</v>
      </c>
      <c r="DB312" s="145">
        <v>0</v>
      </c>
      <c r="DC312" s="145">
        <v>0</v>
      </c>
      <c r="DD312" s="145">
        <v>0</v>
      </c>
      <c r="DE312" s="145">
        <v>0</v>
      </c>
      <c r="DF312" s="145">
        <v>0</v>
      </c>
      <c r="DG312" s="145">
        <v>0</v>
      </c>
      <c r="DH312" s="145">
        <v>0</v>
      </c>
      <c r="DI312" s="145">
        <v>0</v>
      </c>
      <c r="DJ312" s="145">
        <v>0</v>
      </c>
      <c r="DK312" s="145">
        <v>0</v>
      </c>
      <c r="DL312" s="145">
        <v>0</v>
      </c>
      <c r="DM312" s="145">
        <v>0</v>
      </c>
      <c r="DN312" s="145">
        <v>0</v>
      </c>
      <c r="DO312" s="145">
        <v>0</v>
      </c>
      <c r="DP312" s="145">
        <v>0</v>
      </c>
      <c r="DQ312" s="145">
        <v>0</v>
      </c>
      <c r="DR312" s="145">
        <v>0</v>
      </c>
      <c r="DS312" s="145">
        <v>0</v>
      </c>
      <c r="DT312" s="145">
        <v>0</v>
      </c>
      <c r="DU312" s="145">
        <v>0</v>
      </c>
      <c r="DV312" s="145">
        <v>0</v>
      </c>
      <c r="DW312" s="145">
        <v>0</v>
      </c>
      <c r="DX312" s="145">
        <v>0</v>
      </c>
      <c r="DY312" s="145">
        <v>0</v>
      </c>
      <c r="DZ312" s="145">
        <v>0</v>
      </c>
      <c r="EA312" s="147">
        <v>41</v>
      </c>
    </row>
    <row r="313" spans="1:131" ht="72" x14ac:dyDescent="0.2">
      <c r="A313" s="144" t="s">
        <v>623</v>
      </c>
      <c r="B313" s="145">
        <v>0</v>
      </c>
      <c r="C313" s="145">
        <v>0</v>
      </c>
      <c r="D313" s="145">
        <v>0</v>
      </c>
      <c r="E313" s="145">
        <v>0</v>
      </c>
      <c r="F313" s="145">
        <v>0</v>
      </c>
      <c r="G313" s="145">
        <v>0</v>
      </c>
      <c r="H313" s="145">
        <v>0</v>
      </c>
      <c r="I313" s="145">
        <v>0</v>
      </c>
      <c r="J313" s="145">
        <v>0</v>
      </c>
      <c r="K313" s="145">
        <v>0</v>
      </c>
      <c r="L313" s="145">
        <v>0</v>
      </c>
      <c r="M313" s="145">
        <v>0</v>
      </c>
      <c r="N313" s="145">
        <v>0</v>
      </c>
      <c r="O313" s="145">
        <v>0</v>
      </c>
      <c r="P313" s="145">
        <v>0</v>
      </c>
      <c r="Q313" s="145">
        <v>0</v>
      </c>
      <c r="R313" s="145">
        <v>0</v>
      </c>
      <c r="S313" s="145">
        <v>0</v>
      </c>
      <c r="T313" s="145">
        <v>0</v>
      </c>
      <c r="U313" s="145">
        <v>0</v>
      </c>
      <c r="V313" s="145">
        <v>0</v>
      </c>
      <c r="W313" s="145">
        <v>0</v>
      </c>
      <c r="X313" s="145">
        <v>0</v>
      </c>
      <c r="Y313" s="145">
        <v>0</v>
      </c>
      <c r="Z313" s="145">
        <v>0</v>
      </c>
      <c r="AA313" s="145">
        <v>0</v>
      </c>
      <c r="AB313" s="145">
        <v>0</v>
      </c>
      <c r="AC313" s="145">
        <v>0</v>
      </c>
      <c r="AD313" s="145">
        <v>0</v>
      </c>
      <c r="AE313" s="145">
        <v>0</v>
      </c>
      <c r="AF313" s="145">
        <v>0</v>
      </c>
      <c r="AG313" s="145">
        <v>0</v>
      </c>
      <c r="AH313" s="145">
        <v>0</v>
      </c>
      <c r="AI313" s="145">
        <v>0</v>
      </c>
      <c r="AJ313" s="145">
        <v>0</v>
      </c>
      <c r="AK313" s="145">
        <v>0</v>
      </c>
      <c r="AL313" s="145">
        <v>0</v>
      </c>
      <c r="AM313" s="145">
        <v>0</v>
      </c>
      <c r="AN313" s="145">
        <v>0</v>
      </c>
      <c r="AO313" s="145">
        <v>0</v>
      </c>
      <c r="AP313" s="145">
        <v>0</v>
      </c>
      <c r="AQ313" s="145">
        <v>0</v>
      </c>
      <c r="AR313" s="145">
        <v>0</v>
      </c>
      <c r="AS313" s="145">
        <v>0</v>
      </c>
      <c r="AT313" s="145">
        <v>0</v>
      </c>
      <c r="AU313" s="145">
        <v>0</v>
      </c>
      <c r="AV313" s="145">
        <v>0</v>
      </c>
      <c r="AW313" s="145">
        <v>0</v>
      </c>
      <c r="AX313" s="145">
        <v>0</v>
      </c>
      <c r="AY313" s="145">
        <v>0</v>
      </c>
      <c r="AZ313" s="145">
        <v>0</v>
      </c>
      <c r="BA313" s="145">
        <v>0</v>
      </c>
      <c r="BB313" s="145">
        <v>0</v>
      </c>
      <c r="BC313" s="145">
        <v>162</v>
      </c>
      <c r="BD313" s="145">
        <v>0</v>
      </c>
      <c r="BE313" s="145">
        <v>0</v>
      </c>
      <c r="BF313" s="145">
        <v>0</v>
      </c>
      <c r="BG313" s="145">
        <v>0</v>
      </c>
      <c r="BH313" s="145">
        <v>0</v>
      </c>
      <c r="BI313" s="145">
        <v>0</v>
      </c>
      <c r="BJ313" s="145">
        <v>0</v>
      </c>
      <c r="BK313" s="145">
        <v>0</v>
      </c>
      <c r="BL313" s="145">
        <v>0</v>
      </c>
      <c r="BM313" s="145">
        <v>0</v>
      </c>
      <c r="BN313" s="145">
        <v>0</v>
      </c>
      <c r="BO313" s="145">
        <v>0</v>
      </c>
      <c r="BP313" s="145">
        <v>0</v>
      </c>
      <c r="BQ313" s="145">
        <v>0</v>
      </c>
      <c r="BR313" s="145">
        <v>0</v>
      </c>
      <c r="BS313" s="145">
        <v>0</v>
      </c>
      <c r="BT313" s="145">
        <v>0</v>
      </c>
      <c r="BU313" s="145">
        <v>0</v>
      </c>
      <c r="BV313" s="145">
        <v>0</v>
      </c>
      <c r="BW313" s="145">
        <v>0</v>
      </c>
      <c r="BX313" s="145">
        <v>0</v>
      </c>
      <c r="BY313" s="145">
        <v>0</v>
      </c>
      <c r="BZ313" s="145">
        <v>0</v>
      </c>
      <c r="CA313" s="145">
        <v>0</v>
      </c>
      <c r="CB313" s="145">
        <v>0</v>
      </c>
      <c r="CC313" s="145">
        <v>0</v>
      </c>
      <c r="CD313" s="145">
        <v>0</v>
      </c>
      <c r="CE313" s="145">
        <v>0</v>
      </c>
      <c r="CF313" s="145">
        <v>0</v>
      </c>
      <c r="CG313" s="145">
        <v>0</v>
      </c>
      <c r="CH313" s="145">
        <v>0</v>
      </c>
      <c r="CI313" s="145">
        <v>0</v>
      </c>
      <c r="CJ313" s="145">
        <v>0</v>
      </c>
      <c r="CK313" s="145">
        <v>0</v>
      </c>
      <c r="CL313" s="145">
        <v>0</v>
      </c>
      <c r="CM313" s="145">
        <v>0</v>
      </c>
      <c r="CN313" s="145">
        <v>0</v>
      </c>
      <c r="CO313" s="145">
        <v>0</v>
      </c>
      <c r="CP313" s="145">
        <v>0</v>
      </c>
      <c r="CQ313" s="145">
        <v>0</v>
      </c>
      <c r="CR313" s="145">
        <v>0</v>
      </c>
      <c r="CS313" s="145">
        <v>0</v>
      </c>
      <c r="CT313" s="145">
        <v>0</v>
      </c>
      <c r="CU313" s="145">
        <v>0</v>
      </c>
      <c r="CV313" s="145">
        <v>0</v>
      </c>
      <c r="CW313" s="145">
        <v>0</v>
      </c>
      <c r="CX313" s="145">
        <v>0</v>
      </c>
      <c r="CY313" s="145">
        <v>0</v>
      </c>
      <c r="CZ313" s="145">
        <v>0</v>
      </c>
      <c r="DA313" s="145">
        <v>0</v>
      </c>
      <c r="DB313" s="145">
        <v>0</v>
      </c>
      <c r="DC313" s="145">
        <v>0</v>
      </c>
      <c r="DD313" s="145">
        <v>0</v>
      </c>
      <c r="DE313" s="145">
        <v>0</v>
      </c>
      <c r="DF313" s="145">
        <v>0</v>
      </c>
      <c r="DG313" s="145">
        <v>0</v>
      </c>
      <c r="DH313" s="145">
        <v>0</v>
      </c>
      <c r="DI313" s="145">
        <v>0</v>
      </c>
      <c r="DJ313" s="145">
        <v>0</v>
      </c>
      <c r="DK313" s="145">
        <v>0</v>
      </c>
      <c r="DL313" s="145">
        <v>0</v>
      </c>
      <c r="DM313" s="145">
        <v>0</v>
      </c>
      <c r="DN313" s="145">
        <v>0</v>
      </c>
      <c r="DO313" s="145">
        <v>0</v>
      </c>
      <c r="DP313" s="145">
        <v>0</v>
      </c>
      <c r="DQ313" s="145">
        <v>0</v>
      </c>
      <c r="DR313" s="145">
        <v>0</v>
      </c>
      <c r="DS313" s="145">
        <v>0</v>
      </c>
      <c r="DT313" s="145">
        <v>0</v>
      </c>
      <c r="DU313" s="145">
        <v>0</v>
      </c>
      <c r="DV313" s="145">
        <v>0</v>
      </c>
      <c r="DW313" s="145">
        <v>0</v>
      </c>
      <c r="DX313" s="145">
        <v>0</v>
      </c>
      <c r="DY313" s="145">
        <v>0</v>
      </c>
      <c r="DZ313" s="145">
        <v>0</v>
      </c>
      <c r="EA313" s="147">
        <v>162</v>
      </c>
    </row>
    <row r="314" spans="1:131" ht="72" x14ac:dyDescent="0.2">
      <c r="A314" s="144" t="s">
        <v>624</v>
      </c>
      <c r="B314" s="145">
        <v>0</v>
      </c>
      <c r="C314" s="145">
        <v>0</v>
      </c>
      <c r="D314" s="145">
        <v>0</v>
      </c>
      <c r="E314" s="145">
        <v>0</v>
      </c>
      <c r="F314" s="145">
        <v>0</v>
      </c>
      <c r="G314" s="145">
        <v>0</v>
      </c>
      <c r="H314" s="145">
        <v>0</v>
      </c>
      <c r="I314" s="145">
        <v>0</v>
      </c>
      <c r="J314" s="145">
        <v>0</v>
      </c>
      <c r="K314" s="145">
        <v>0</v>
      </c>
      <c r="L314" s="145">
        <v>0</v>
      </c>
      <c r="M314" s="145">
        <v>0</v>
      </c>
      <c r="N314" s="145">
        <v>0</v>
      </c>
      <c r="O314" s="145">
        <v>0</v>
      </c>
      <c r="P314" s="145">
        <v>0</v>
      </c>
      <c r="Q314" s="145">
        <v>0</v>
      </c>
      <c r="R314" s="145">
        <v>0</v>
      </c>
      <c r="S314" s="145">
        <v>0</v>
      </c>
      <c r="T314" s="145">
        <v>0</v>
      </c>
      <c r="U314" s="145">
        <v>0</v>
      </c>
      <c r="V314" s="145">
        <v>0</v>
      </c>
      <c r="W314" s="145">
        <v>0</v>
      </c>
      <c r="X314" s="145">
        <v>0</v>
      </c>
      <c r="Y314" s="145">
        <v>0</v>
      </c>
      <c r="Z314" s="145">
        <v>0</v>
      </c>
      <c r="AA314" s="145">
        <v>0</v>
      </c>
      <c r="AB314" s="145">
        <v>0</v>
      </c>
      <c r="AC314" s="145">
        <v>0</v>
      </c>
      <c r="AD314" s="145">
        <v>0</v>
      </c>
      <c r="AE314" s="145">
        <v>0</v>
      </c>
      <c r="AF314" s="145">
        <v>0</v>
      </c>
      <c r="AG314" s="145">
        <v>0</v>
      </c>
      <c r="AH314" s="145">
        <v>0</v>
      </c>
      <c r="AI314" s="145">
        <v>0</v>
      </c>
      <c r="AJ314" s="145">
        <v>0</v>
      </c>
      <c r="AK314" s="145">
        <v>0</v>
      </c>
      <c r="AL314" s="145">
        <v>0</v>
      </c>
      <c r="AM314" s="145">
        <v>0</v>
      </c>
      <c r="AN314" s="145">
        <v>0</v>
      </c>
      <c r="AO314" s="145">
        <v>0</v>
      </c>
      <c r="AP314" s="145">
        <v>0</v>
      </c>
      <c r="AQ314" s="145">
        <v>0</v>
      </c>
      <c r="AR314" s="145">
        <v>0</v>
      </c>
      <c r="AS314" s="145">
        <v>0</v>
      </c>
      <c r="AT314" s="145">
        <v>0</v>
      </c>
      <c r="AU314" s="145">
        <v>0</v>
      </c>
      <c r="AV314" s="145">
        <v>0</v>
      </c>
      <c r="AW314" s="145">
        <v>0</v>
      </c>
      <c r="AX314" s="145">
        <v>0</v>
      </c>
      <c r="AY314" s="145">
        <v>0</v>
      </c>
      <c r="AZ314" s="145">
        <v>0</v>
      </c>
      <c r="BA314" s="145">
        <v>0</v>
      </c>
      <c r="BB314" s="145">
        <v>0</v>
      </c>
      <c r="BC314" s="145">
        <v>0</v>
      </c>
      <c r="BD314" s="145">
        <v>201</v>
      </c>
      <c r="BE314" s="145">
        <v>0</v>
      </c>
      <c r="BF314" s="145">
        <v>0</v>
      </c>
      <c r="BG314" s="145">
        <v>0</v>
      </c>
      <c r="BH314" s="145">
        <v>0</v>
      </c>
      <c r="BI314" s="145">
        <v>0</v>
      </c>
      <c r="BJ314" s="145">
        <v>0</v>
      </c>
      <c r="BK314" s="145">
        <v>0</v>
      </c>
      <c r="BL314" s="145">
        <v>0</v>
      </c>
      <c r="BM314" s="145">
        <v>0</v>
      </c>
      <c r="BN314" s="145">
        <v>0</v>
      </c>
      <c r="BO314" s="145">
        <v>0</v>
      </c>
      <c r="BP314" s="145">
        <v>0</v>
      </c>
      <c r="BQ314" s="145">
        <v>0</v>
      </c>
      <c r="BR314" s="145">
        <v>0</v>
      </c>
      <c r="BS314" s="145">
        <v>0</v>
      </c>
      <c r="BT314" s="145">
        <v>0</v>
      </c>
      <c r="BU314" s="145">
        <v>0</v>
      </c>
      <c r="BV314" s="145">
        <v>0</v>
      </c>
      <c r="BW314" s="145">
        <v>0</v>
      </c>
      <c r="BX314" s="145">
        <v>0</v>
      </c>
      <c r="BY314" s="145">
        <v>0</v>
      </c>
      <c r="BZ314" s="145">
        <v>0</v>
      </c>
      <c r="CA314" s="145">
        <v>0</v>
      </c>
      <c r="CB314" s="145">
        <v>0</v>
      </c>
      <c r="CC314" s="145">
        <v>0</v>
      </c>
      <c r="CD314" s="145">
        <v>0</v>
      </c>
      <c r="CE314" s="145">
        <v>0</v>
      </c>
      <c r="CF314" s="145">
        <v>0</v>
      </c>
      <c r="CG314" s="145">
        <v>0</v>
      </c>
      <c r="CH314" s="145">
        <v>0</v>
      </c>
      <c r="CI314" s="145">
        <v>0</v>
      </c>
      <c r="CJ314" s="145">
        <v>0</v>
      </c>
      <c r="CK314" s="145">
        <v>0</v>
      </c>
      <c r="CL314" s="145">
        <v>0</v>
      </c>
      <c r="CM314" s="145">
        <v>0</v>
      </c>
      <c r="CN314" s="145">
        <v>0</v>
      </c>
      <c r="CO314" s="145">
        <v>0</v>
      </c>
      <c r="CP314" s="145">
        <v>0</v>
      </c>
      <c r="CQ314" s="145">
        <v>0</v>
      </c>
      <c r="CR314" s="145">
        <v>0</v>
      </c>
      <c r="CS314" s="145">
        <v>0</v>
      </c>
      <c r="CT314" s="145">
        <v>0</v>
      </c>
      <c r="CU314" s="145">
        <v>0</v>
      </c>
      <c r="CV314" s="145">
        <v>0</v>
      </c>
      <c r="CW314" s="145">
        <v>0</v>
      </c>
      <c r="CX314" s="145">
        <v>0</v>
      </c>
      <c r="CY314" s="145">
        <v>0</v>
      </c>
      <c r="CZ314" s="145">
        <v>0</v>
      </c>
      <c r="DA314" s="145">
        <v>0</v>
      </c>
      <c r="DB314" s="145">
        <v>0</v>
      </c>
      <c r="DC314" s="145">
        <v>0</v>
      </c>
      <c r="DD314" s="145">
        <v>0</v>
      </c>
      <c r="DE314" s="145">
        <v>0</v>
      </c>
      <c r="DF314" s="145">
        <v>0</v>
      </c>
      <c r="DG314" s="145">
        <v>0</v>
      </c>
      <c r="DH314" s="145">
        <v>0</v>
      </c>
      <c r="DI314" s="145">
        <v>0</v>
      </c>
      <c r="DJ314" s="145">
        <v>0</v>
      </c>
      <c r="DK314" s="145">
        <v>0</v>
      </c>
      <c r="DL314" s="145">
        <v>0</v>
      </c>
      <c r="DM314" s="145">
        <v>0</v>
      </c>
      <c r="DN314" s="145">
        <v>0</v>
      </c>
      <c r="DO314" s="145">
        <v>0</v>
      </c>
      <c r="DP314" s="145">
        <v>0</v>
      </c>
      <c r="DQ314" s="145">
        <v>0</v>
      </c>
      <c r="DR314" s="145">
        <v>0</v>
      </c>
      <c r="DS314" s="145">
        <v>0</v>
      </c>
      <c r="DT314" s="145">
        <v>0</v>
      </c>
      <c r="DU314" s="145">
        <v>0</v>
      </c>
      <c r="DV314" s="145">
        <v>0</v>
      </c>
      <c r="DW314" s="145">
        <v>0</v>
      </c>
      <c r="DX314" s="145">
        <v>0</v>
      </c>
      <c r="DY314" s="145">
        <v>0</v>
      </c>
      <c r="DZ314" s="145">
        <v>0</v>
      </c>
      <c r="EA314" s="147">
        <v>201</v>
      </c>
    </row>
    <row r="315" spans="1:131" ht="72" x14ac:dyDescent="0.2">
      <c r="A315" s="144" t="s">
        <v>625</v>
      </c>
      <c r="B315" s="145">
        <v>0</v>
      </c>
      <c r="C315" s="145">
        <v>0</v>
      </c>
      <c r="D315" s="145">
        <v>0</v>
      </c>
      <c r="E315" s="145">
        <v>0</v>
      </c>
      <c r="F315" s="145">
        <v>0</v>
      </c>
      <c r="G315" s="145">
        <v>0</v>
      </c>
      <c r="H315" s="145">
        <v>0</v>
      </c>
      <c r="I315" s="145">
        <v>0</v>
      </c>
      <c r="J315" s="145">
        <v>0</v>
      </c>
      <c r="K315" s="145">
        <v>0</v>
      </c>
      <c r="L315" s="145">
        <v>0</v>
      </c>
      <c r="M315" s="145">
        <v>0</v>
      </c>
      <c r="N315" s="145">
        <v>0</v>
      </c>
      <c r="O315" s="145">
        <v>0</v>
      </c>
      <c r="P315" s="145">
        <v>0</v>
      </c>
      <c r="Q315" s="145">
        <v>0</v>
      </c>
      <c r="R315" s="145">
        <v>0</v>
      </c>
      <c r="S315" s="145">
        <v>0</v>
      </c>
      <c r="T315" s="145">
        <v>0</v>
      </c>
      <c r="U315" s="145">
        <v>0</v>
      </c>
      <c r="V315" s="145">
        <v>0</v>
      </c>
      <c r="W315" s="145">
        <v>0</v>
      </c>
      <c r="X315" s="145">
        <v>0</v>
      </c>
      <c r="Y315" s="145">
        <v>0</v>
      </c>
      <c r="Z315" s="145">
        <v>0</v>
      </c>
      <c r="AA315" s="145">
        <v>0</v>
      </c>
      <c r="AB315" s="145">
        <v>0</v>
      </c>
      <c r="AC315" s="145">
        <v>0</v>
      </c>
      <c r="AD315" s="145">
        <v>0</v>
      </c>
      <c r="AE315" s="145">
        <v>0</v>
      </c>
      <c r="AF315" s="145">
        <v>0</v>
      </c>
      <c r="AG315" s="145">
        <v>0</v>
      </c>
      <c r="AH315" s="145">
        <v>0</v>
      </c>
      <c r="AI315" s="145">
        <v>0</v>
      </c>
      <c r="AJ315" s="145">
        <v>0</v>
      </c>
      <c r="AK315" s="145">
        <v>0</v>
      </c>
      <c r="AL315" s="145">
        <v>0</v>
      </c>
      <c r="AM315" s="145">
        <v>0</v>
      </c>
      <c r="AN315" s="145">
        <v>0</v>
      </c>
      <c r="AO315" s="145">
        <v>0</v>
      </c>
      <c r="AP315" s="145">
        <v>0</v>
      </c>
      <c r="AQ315" s="145">
        <v>0</v>
      </c>
      <c r="AR315" s="145">
        <v>0</v>
      </c>
      <c r="AS315" s="145">
        <v>0</v>
      </c>
      <c r="AT315" s="145">
        <v>0</v>
      </c>
      <c r="AU315" s="145">
        <v>0</v>
      </c>
      <c r="AV315" s="145">
        <v>0</v>
      </c>
      <c r="AW315" s="145">
        <v>0</v>
      </c>
      <c r="AX315" s="145">
        <v>0</v>
      </c>
      <c r="AY315" s="145">
        <v>0</v>
      </c>
      <c r="AZ315" s="145">
        <v>0</v>
      </c>
      <c r="BA315" s="145">
        <v>0</v>
      </c>
      <c r="BB315" s="145">
        <v>0</v>
      </c>
      <c r="BC315" s="145">
        <v>0</v>
      </c>
      <c r="BD315" s="145">
        <v>0</v>
      </c>
      <c r="BE315" s="145">
        <v>137</v>
      </c>
      <c r="BF315" s="145">
        <v>0</v>
      </c>
      <c r="BG315" s="145">
        <v>0</v>
      </c>
      <c r="BH315" s="145">
        <v>0</v>
      </c>
      <c r="BI315" s="145">
        <v>0</v>
      </c>
      <c r="BJ315" s="145">
        <v>0</v>
      </c>
      <c r="BK315" s="145">
        <v>0</v>
      </c>
      <c r="BL315" s="145">
        <v>0</v>
      </c>
      <c r="BM315" s="145">
        <v>0</v>
      </c>
      <c r="BN315" s="145">
        <v>0</v>
      </c>
      <c r="BO315" s="145">
        <v>0</v>
      </c>
      <c r="BP315" s="145">
        <v>0</v>
      </c>
      <c r="BQ315" s="145">
        <v>0</v>
      </c>
      <c r="BR315" s="145">
        <v>0</v>
      </c>
      <c r="BS315" s="145">
        <v>0</v>
      </c>
      <c r="BT315" s="145">
        <v>0</v>
      </c>
      <c r="BU315" s="145">
        <v>0</v>
      </c>
      <c r="BV315" s="145">
        <v>0</v>
      </c>
      <c r="BW315" s="145">
        <v>0</v>
      </c>
      <c r="BX315" s="145">
        <v>0</v>
      </c>
      <c r="BY315" s="145">
        <v>0</v>
      </c>
      <c r="BZ315" s="145">
        <v>0</v>
      </c>
      <c r="CA315" s="145">
        <v>0</v>
      </c>
      <c r="CB315" s="145">
        <v>0</v>
      </c>
      <c r="CC315" s="145">
        <v>0</v>
      </c>
      <c r="CD315" s="145">
        <v>0</v>
      </c>
      <c r="CE315" s="145">
        <v>0</v>
      </c>
      <c r="CF315" s="145">
        <v>0</v>
      </c>
      <c r="CG315" s="145">
        <v>0</v>
      </c>
      <c r="CH315" s="145">
        <v>0</v>
      </c>
      <c r="CI315" s="145">
        <v>0</v>
      </c>
      <c r="CJ315" s="145">
        <v>0</v>
      </c>
      <c r="CK315" s="145">
        <v>0</v>
      </c>
      <c r="CL315" s="145">
        <v>0</v>
      </c>
      <c r="CM315" s="145">
        <v>0</v>
      </c>
      <c r="CN315" s="145">
        <v>0</v>
      </c>
      <c r="CO315" s="145">
        <v>0</v>
      </c>
      <c r="CP315" s="145">
        <v>0</v>
      </c>
      <c r="CQ315" s="145">
        <v>0</v>
      </c>
      <c r="CR315" s="145">
        <v>0</v>
      </c>
      <c r="CS315" s="145">
        <v>0</v>
      </c>
      <c r="CT315" s="145">
        <v>0</v>
      </c>
      <c r="CU315" s="145">
        <v>0</v>
      </c>
      <c r="CV315" s="145">
        <v>0</v>
      </c>
      <c r="CW315" s="145">
        <v>0</v>
      </c>
      <c r="CX315" s="145">
        <v>0</v>
      </c>
      <c r="CY315" s="145">
        <v>0</v>
      </c>
      <c r="CZ315" s="145">
        <v>0</v>
      </c>
      <c r="DA315" s="145">
        <v>0</v>
      </c>
      <c r="DB315" s="145">
        <v>0</v>
      </c>
      <c r="DC315" s="145">
        <v>0</v>
      </c>
      <c r="DD315" s="145">
        <v>0</v>
      </c>
      <c r="DE315" s="145">
        <v>0</v>
      </c>
      <c r="DF315" s="145">
        <v>0</v>
      </c>
      <c r="DG315" s="145">
        <v>0</v>
      </c>
      <c r="DH315" s="145">
        <v>0</v>
      </c>
      <c r="DI315" s="145">
        <v>0</v>
      </c>
      <c r="DJ315" s="145">
        <v>0</v>
      </c>
      <c r="DK315" s="145">
        <v>0</v>
      </c>
      <c r="DL315" s="145">
        <v>0</v>
      </c>
      <c r="DM315" s="145">
        <v>0</v>
      </c>
      <c r="DN315" s="145">
        <v>0</v>
      </c>
      <c r="DO315" s="145">
        <v>0</v>
      </c>
      <c r="DP315" s="145">
        <v>0</v>
      </c>
      <c r="DQ315" s="145">
        <v>0</v>
      </c>
      <c r="DR315" s="145">
        <v>0</v>
      </c>
      <c r="DS315" s="145">
        <v>0</v>
      </c>
      <c r="DT315" s="145">
        <v>0</v>
      </c>
      <c r="DU315" s="145">
        <v>0</v>
      </c>
      <c r="DV315" s="145">
        <v>0</v>
      </c>
      <c r="DW315" s="145">
        <v>0</v>
      </c>
      <c r="DX315" s="145">
        <v>0</v>
      </c>
      <c r="DY315" s="145">
        <v>0</v>
      </c>
      <c r="DZ315" s="145">
        <v>0</v>
      </c>
      <c r="EA315" s="147">
        <v>137</v>
      </c>
    </row>
    <row r="316" spans="1:131" ht="48" x14ac:dyDescent="0.2">
      <c r="A316" s="144" t="s">
        <v>626</v>
      </c>
      <c r="B316" s="145">
        <v>0</v>
      </c>
      <c r="C316" s="145">
        <v>0</v>
      </c>
      <c r="D316" s="145">
        <v>0</v>
      </c>
      <c r="E316" s="145">
        <v>0</v>
      </c>
      <c r="F316" s="145">
        <v>0</v>
      </c>
      <c r="G316" s="145">
        <v>0</v>
      </c>
      <c r="H316" s="145">
        <v>0</v>
      </c>
      <c r="I316" s="145">
        <v>0</v>
      </c>
      <c r="J316" s="145">
        <v>0</v>
      </c>
      <c r="K316" s="145">
        <v>0</v>
      </c>
      <c r="L316" s="145">
        <v>0</v>
      </c>
      <c r="M316" s="145">
        <v>0</v>
      </c>
      <c r="N316" s="145">
        <v>0</v>
      </c>
      <c r="O316" s="145">
        <v>0</v>
      </c>
      <c r="P316" s="145">
        <v>0</v>
      </c>
      <c r="Q316" s="145">
        <v>0</v>
      </c>
      <c r="R316" s="145">
        <v>0</v>
      </c>
      <c r="S316" s="145">
        <v>0</v>
      </c>
      <c r="T316" s="145">
        <v>0</v>
      </c>
      <c r="U316" s="145">
        <v>0</v>
      </c>
      <c r="V316" s="145">
        <v>0</v>
      </c>
      <c r="W316" s="145">
        <v>0</v>
      </c>
      <c r="X316" s="145">
        <v>0</v>
      </c>
      <c r="Y316" s="145">
        <v>0</v>
      </c>
      <c r="Z316" s="145">
        <v>0</v>
      </c>
      <c r="AA316" s="145">
        <v>0</v>
      </c>
      <c r="AB316" s="145">
        <v>0</v>
      </c>
      <c r="AC316" s="145">
        <v>0</v>
      </c>
      <c r="AD316" s="145">
        <v>0</v>
      </c>
      <c r="AE316" s="145">
        <v>0</v>
      </c>
      <c r="AF316" s="145">
        <v>0</v>
      </c>
      <c r="AG316" s="145">
        <v>0</v>
      </c>
      <c r="AH316" s="145">
        <v>0</v>
      </c>
      <c r="AI316" s="145">
        <v>0</v>
      </c>
      <c r="AJ316" s="145">
        <v>0</v>
      </c>
      <c r="AK316" s="145">
        <v>0</v>
      </c>
      <c r="AL316" s="145">
        <v>0</v>
      </c>
      <c r="AM316" s="145">
        <v>0</v>
      </c>
      <c r="AN316" s="145">
        <v>0</v>
      </c>
      <c r="AO316" s="145">
        <v>0</v>
      </c>
      <c r="AP316" s="145">
        <v>0</v>
      </c>
      <c r="AQ316" s="145">
        <v>0</v>
      </c>
      <c r="AR316" s="145">
        <v>0</v>
      </c>
      <c r="AS316" s="145">
        <v>0</v>
      </c>
      <c r="AT316" s="145">
        <v>0</v>
      </c>
      <c r="AU316" s="145">
        <v>0</v>
      </c>
      <c r="AV316" s="145">
        <v>0</v>
      </c>
      <c r="AW316" s="145">
        <v>0</v>
      </c>
      <c r="AX316" s="145">
        <v>0</v>
      </c>
      <c r="AY316" s="145">
        <v>0</v>
      </c>
      <c r="AZ316" s="145">
        <v>0</v>
      </c>
      <c r="BA316" s="145">
        <v>0</v>
      </c>
      <c r="BB316" s="145">
        <v>0</v>
      </c>
      <c r="BC316" s="145">
        <v>0</v>
      </c>
      <c r="BD316" s="145">
        <v>0</v>
      </c>
      <c r="BE316" s="145">
        <v>0</v>
      </c>
      <c r="BF316" s="145">
        <v>132</v>
      </c>
      <c r="BG316" s="145">
        <v>0</v>
      </c>
      <c r="BH316" s="145">
        <v>0</v>
      </c>
      <c r="BI316" s="145">
        <v>0</v>
      </c>
      <c r="BJ316" s="145">
        <v>0</v>
      </c>
      <c r="BK316" s="145">
        <v>0</v>
      </c>
      <c r="BL316" s="145">
        <v>0</v>
      </c>
      <c r="BM316" s="145">
        <v>0</v>
      </c>
      <c r="BN316" s="145">
        <v>0</v>
      </c>
      <c r="BO316" s="145">
        <v>0</v>
      </c>
      <c r="BP316" s="145">
        <v>0</v>
      </c>
      <c r="BQ316" s="145">
        <v>0</v>
      </c>
      <c r="BR316" s="145">
        <v>0</v>
      </c>
      <c r="BS316" s="145">
        <v>0</v>
      </c>
      <c r="BT316" s="145">
        <v>0</v>
      </c>
      <c r="BU316" s="145">
        <v>0</v>
      </c>
      <c r="BV316" s="145">
        <v>0</v>
      </c>
      <c r="BW316" s="145">
        <v>0</v>
      </c>
      <c r="BX316" s="145">
        <v>0</v>
      </c>
      <c r="BY316" s="145">
        <v>0</v>
      </c>
      <c r="BZ316" s="145">
        <v>0</v>
      </c>
      <c r="CA316" s="145">
        <v>0</v>
      </c>
      <c r="CB316" s="145">
        <v>0</v>
      </c>
      <c r="CC316" s="145">
        <v>0</v>
      </c>
      <c r="CD316" s="145">
        <v>0</v>
      </c>
      <c r="CE316" s="145">
        <v>0</v>
      </c>
      <c r="CF316" s="145">
        <v>0</v>
      </c>
      <c r="CG316" s="145">
        <v>0</v>
      </c>
      <c r="CH316" s="145">
        <v>0</v>
      </c>
      <c r="CI316" s="145">
        <v>0</v>
      </c>
      <c r="CJ316" s="145">
        <v>0</v>
      </c>
      <c r="CK316" s="145">
        <v>0</v>
      </c>
      <c r="CL316" s="145">
        <v>0</v>
      </c>
      <c r="CM316" s="145">
        <v>0</v>
      </c>
      <c r="CN316" s="145">
        <v>0</v>
      </c>
      <c r="CO316" s="145">
        <v>0</v>
      </c>
      <c r="CP316" s="145">
        <v>0</v>
      </c>
      <c r="CQ316" s="145">
        <v>0</v>
      </c>
      <c r="CR316" s="145">
        <v>0</v>
      </c>
      <c r="CS316" s="145">
        <v>0</v>
      </c>
      <c r="CT316" s="145">
        <v>0</v>
      </c>
      <c r="CU316" s="145">
        <v>0</v>
      </c>
      <c r="CV316" s="145">
        <v>0</v>
      </c>
      <c r="CW316" s="145">
        <v>0</v>
      </c>
      <c r="CX316" s="145">
        <v>0</v>
      </c>
      <c r="CY316" s="145">
        <v>0</v>
      </c>
      <c r="CZ316" s="145">
        <v>0</v>
      </c>
      <c r="DA316" s="145">
        <v>0</v>
      </c>
      <c r="DB316" s="145">
        <v>0</v>
      </c>
      <c r="DC316" s="145">
        <v>0</v>
      </c>
      <c r="DD316" s="145">
        <v>0</v>
      </c>
      <c r="DE316" s="145">
        <v>0</v>
      </c>
      <c r="DF316" s="145">
        <v>0</v>
      </c>
      <c r="DG316" s="145">
        <v>0</v>
      </c>
      <c r="DH316" s="145">
        <v>0</v>
      </c>
      <c r="DI316" s="145">
        <v>0</v>
      </c>
      <c r="DJ316" s="145">
        <v>0</v>
      </c>
      <c r="DK316" s="145">
        <v>0</v>
      </c>
      <c r="DL316" s="145">
        <v>0</v>
      </c>
      <c r="DM316" s="145">
        <v>0</v>
      </c>
      <c r="DN316" s="145">
        <v>0</v>
      </c>
      <c r="DO316" s="145">
        <v>0</v>
      </c>
      <c r="DP316" s="145">
        <v>0</v>
      </c>
      <c r="DQ316" s="145">
        <v>0</v>
      </c>
      <c r="DR316" s="145">
        <v>0</v>
      </c>
      <c r="DS316" s="145">
        <v>0</v>
      </c>
      <c r="DT316" s="145">
        <v>0</v>
      </c>
      <c r="DU316" s="145">
        <v>0</v>
      </c>
      <c r="DV316" s="145">
        <v>0</v>
      </c>
      <c r="DW316" s="145">
        <v>0</v>
      </c>
      <c r="DX316" s="145">
        <v>0</v>
      </c>
      <c r="DY316" s="145">
        <v>0</v>
      </c>
      <c r="DZ316" s="145">
        <v>0</v>
      </c>
      <c r="EA316" s="147">
        <v>132</v>
      </c>
    </row>
    <row r="317" spans="1:131" ht="60" x14ac:dyDescent="0.2">
      <c r="A317" s="144" t="s">
        <v>627</v>
      </c>
      <c r="B317" s="145">
        <v>0</v>
      </c>
      <c r="C317" s="145">
        <v>0</v>
      </c>
      <c r="D317" s="145">
        <v>0</v>
      </c>
      <c r="E317" s="145">
        <v>0</v>
      </c>
      <c r="F317" s="145">
        <v>0</v>
      </c>
      <c r="G317" s="145">
        <v>0</v>
      </c>
      <c r="H317" s="145">
        <v>0</v>
      </c>
      <c r="I317" s="145">
        <v>0</v>
      </c>
      <c r="J317" s="145">
        <v>0</v>
      </c>
      <c r="K317" s="145">
        <v>0</v>
      </c>
      <c r="L317" s="145">
        <v>0</v>
      </c>
      <c r="M317" s="145">
        <v>0</v>
      </c>
      <c r="N317" s="145">
        <v>0</v>
      </c>
      <c r="O317" s="145">
        <v>0</v>
      </c>
      <c r="P317" s="145">
        <v>0</v>
      </c>
      <c r="Q317" s="145">
        <v>0</v>
      </c>
      <c r="R317" s="145">
        <v>0</v>
      </c>
      <c r="S317" s="145">
        <v>0</v>
      </c>
      <c r="T317" s="145">
        <v>0</v>
      </c>
      <c r="U317" s="145">
        <v>0</v>
      </c>
      <c r="V317" s="145">
        <v>0</v>
      </c>
      <c r="W317" s="145">
        <v>0</v>
      </c>
      <c r="X317" s="145">
        <v>0</v>
      </c>
      <c r="Y317" s="145">
        <v>0</v>
      </c>
      <c r="Z317" s="145">
        <v>0</v>
      </c>
      <c r="AA317" s="145">
        <v>0</v>
      </c>
      <c r="AB317" s="145">
        <v>0</v>
      </c>
      <c r="AC317" s="145">
        <v>0</v>
      </c>
      <c r="AD317" s="145">
        <v>0</v>
      </c>
      <c r="AE317" s="145">
        <v>0</v>
      </c>
      <c r="AF317" s="145">
        <v>0</v>
      </c>
      <c r="AG317" s="145">
        <v>0</v>
      </c>
      <c r="AH317" s="145">
        <v>0</v>
      </c>
      <c r="AI317" s="145">
        <v>0</v>
      </c>
      <c r="AJ317" s="145">
        <v>0</v>
      </c>
      <c r="AK317" s="145">
        <v>0</v>
      </c>
      <c r="AL317" s="145">
        <v>0</v>
      </c>
      <c r="AM317" s="145">
        <v>0</v>
      </c>
      <c r="AN317" s="145">
        <v>0</v>
      </c>
      <c r="AO317" s="145">
        <v>0</v>
      </c>
      <c r="AP317" s="145">
        <v>0</v>
      </c>
      <c r="AQ317" s="145">
        <v>0</v>
      </c>
      <c r="AR317" s="145">
        <v>0</v>
      </c>
      <c r="AS317" s="145">
        <v>0</v>
      </c>
      <c r="AT317" s="145">
        <v>0</v>
      </c>
      <c r="AU317" s="145">
        <v>0</v>
      </c>
      <c r="AV317" s="145">
        <v>0</v>
      </c>
      <c r="AW317" s="145">
        <v>0</v>
      </c>
      <c r="AX317" s="145">
        <v>0</v>
      </c>
      <c r="AY317" s="145">
        <v>0</v>
      </c>
      <c r="AZ317" s="145">
        <v>0</v>
      </c>
      <c r="BA317" s="145">
        <v>0</v>
      </c>
      <c r="BB317" s="145">
        <v>0</v>
      </c>
      <c r="BC317" s="145">
        <v>0</v>
      </c>
      <c r="BD317" s="145">
        <v>0</v>
      </c>
      <c r="BE317" s="145">
        <v>0</v>
      </c>
      <c r="BF317" s="145">
        <v>0</v>
      </c>
      <c r="BG317" s="145">
        <v>242</v>
      </c>
      <c r="BH317" s="145">
        <v>0</v>
      </c>
      <c r="BI317" s="145">
        <v>0</v>
      </c>
      <c r="BJ317" s="145">
        <v>0</v>
      </c>
      <c r="BK317" s="145">
        <v>0</v>
      </c>
      <c r="BL317" s="145">
        <v>0</v>
      </c>
      <c r="BM317" s="145">
        <v>0</v>
      </c>
      <c r="BN317" s="145">
        <v>0</v>
      </c>
      <c r="BO317" s="145">
        <v>0</v>
      </c>
      <c r="BP317" s="145">
        <v>0</v>
      </c>
      <c r="BQ317" s="145">
        <v>0</v>
      </c>
      <c r="BR317" s="145">
        <v>0</v>
      </c>
      <c r="BS317" s="145">
        <v>0</v>
      </c>
      <c r="BT317" s="145">
        <v>0</v>
      </c>
      <c r="BU317" s="145">
        <v>0</v>
      </c>
      <c r="BV317" s="145">
        <v>0</v>
      </c>
      <c r="BW317" s="145">
        <v>0</v>
      </c>
      <c r="BX317" s="145">
        <v>0</v>
      </c>
      <c r="BY317" s="145">
        <v>0</v>
      </c>
      <c r="BZ317" s="145">
        <v>0</v>
      </c>
      <c r="CA317" s="145">
        <v>0</v>
      </c>
      <c r="CB317" s="145">
        <v>0</v>
      </c>
      <c r="CC317" s="145">
        <v>0</v>
      </c>
      <c r="CD317" s="145">
        <v>0</v>
      </c>
      <c r="CE317" s="145">
        <v>0</v>
      </c>
      <c r="CF317" s="145">
        <v>0</v>
      </c>
      <c r="CG317" s="145">
        <v>0</v>
      </c>
      <c r="CH317" s="145">
        <v>0</v>
      </c>
      <c r="CI317" s="145">
        <v>0</v>
      </c>
      <c r="CJ317" s="145">
        <v>0</v>
      </c>
      <c r="CK317" s="145">
        <v>0</v>
      </c>
      <c r="CL317" s="145">
        <v>0</v>
      </c>
      <c r="CM317" s="145">
        <v>0</v>
      </c>
      <c r="CN317" s="145">
        <v>0</v>
      </c>
      <c r="CO317" s="145">
        <v>0</v>
      </c>
      <c r="CP317" s="145">
        <v>0</v>
      </c>
      <c r="CQ317" s="145">
        <v>0</v>
      </c>
      <c r="CR317" s="145">
        <v>0</v>
      </c>
      <c r="CS317" s="145">
        <v>0</v>
      </c>
      <c r="CT317" s="145">
        <v>0</v>
      </c>
      <c r="CU317" s="145">
        <v>0</v>
      </c>
      <c r="CV317" s="145">
        <v>0</v>
      </c>
      <c r="CW317" s="145">
        <v>0</v>
      </c>
      <c r="CX317" s="145">
        <v>0</v>
      </c>
      <c r="CY317" s="145">
        <v>0</v>
      </c>
      <c r="CZ317" s="145">
        <v>0</v>
      </c>
      <c r="DA317" s="145">
        <v>0</v>
      </c>
      <c r="DB317" s="145">
        <v>0</v>
      </c>
      <c r="DC317" s="145">
        <v>0</v>
      </c>
      <c r="DD317" s="145">
        <v>0</v>
      </c>
      <c r="DE317" s="145">
        <v>0</v>
      </c>
      <c r="DF317" s="145">
        <v>0</v>
      </c>
      <c r="DG317" s="145">
        <v>0</v>
      </c>
      <c r="DH317" s="145">
        <v>0</v>
      </c>
      <c r="DI317" s="145">
        <v>0</v>
      </c>
      <c r="DJ317" s="145">
        <v>0</v>
      </c>
      <c r="DK317" s="145">
        <v>0</v>
      </c>
      <c r="DL317" s="145">
        <v>0</v>
      </c>
      <c r="DM317" s="145">
        <v>0</v>
      </c>
      <c r="DN317" s="145">
        <v>0</v>
      </c>
      <c r="DO317" s="145">
        <v>0</v>
      </c>
      <c r="DP317" s="145">
        <v>0</v>
      </c>
      <c r="DQ317" s="145">
        <v>0</v>
      </c>
      <c r="DR317" s="145">
        <v>0</v>
      </c>
      <c r="DS317" s="145">
        <v>0</v>
      </c>
      <c r="DT317" s="145">
        <v>0</v>
      </c>
      <c r="DU317" s="145">
        <v>0</v>
      </c>
      <c r="DV317" s="145">
        <v>0</v>
      </c>
      <c r="DW317" s="145">
        <v>0</v>
      </c>
      <c r="DX317" s="145">
        <v>0</v>
      </c>
      <c r="DY317" s="145">
        <v>0</v>
      </c>
      <c r="DZ317" s="145">
        <v>0</v>
      </c>
      <c r="EA317" s="147">
        <v>242</v>
      </c>
    </row>
    <row r="318" spans="1:131" ht="48" x14ac:dyDescent="0.2">
      <c r="A318" s="144" t="s">
        <v>628</v>
      </c>
      <c r="B318" s="145">
        <v>0</v>
      </c>
      <c r="C318" s="145">
        <v>0</v>
      </c>
      <c r="D318" s="145">
        <v>0</v>
      </c>
      <c r="E318" s="145">
        <v>0</v>
      </c>
      <c r="F318" s="145">
        <v>0</v>
      </c>
      <c r="G318" s="145">
        <v>0</v>
      </c>
      <c r="H318" s="145">
        <v>0</v>
      </c>
      <c r="I318" s="145">
        <v>0</v>
      </c>
      <c r="J318" s="145">
        <v>0</v>
      </c>
      <c r="K318" s="145">
        <v>0</v>
      </c>
      <c r="L318" s="145">
        <v>0</v>
      </c>
      <c r="M318" s="145">
        <v>0</v>
      </c>
      <c r="N318" s="145">
        <v>0</v>
      </c>
      <c r="O318" s="145">
        <v>0</v>
      </c>
      <c r="P318" s="145">
        <v>0</v>
      </c>
      <c r="Q318" s="145">
        <v>0</v>
      </c>
      <c r="R318" s="145">
        <v>0</v>
      </c>
      <c r="S318" s="145">
        <v>0</v>
      </c>
      <c r="T318" s="145">
        <v>0</v>
      </c>
      <c r="U318" s="145">
        <v>0</v>
      </c>
      <c r="V318" s="145">
        <v>0</v>
      </c>
      <c r="W318" s="145">
        <v>0</v>
      </c>
      <c r="X318" s="145">
        <v>0</v>
      </c>
      <c r="Y318" s="145">
        <v>0</v>
      </c>
      <c r="Z318" s="145">
        <v>0</v>
      </c>
      <c r="AA318" s="145">
        <v>0</v>
      </c>
      <c r="AB318" s="145">
        <v>0</v>
      </c>
      <c r="AC318" s="145">
        <v>0</v>
      </c>
      <c r="AD318" s="145">
        <v>0</v>
      </c>
      <c r="AE318" s="145">
        <v>0</v>
      </c>
      <c r="AF318" s="145">
        <v>0</v>
      </c>
      <c r="AG318" s="145">
        <v>0</v>
      </c>
      <c r="AH318" s="145">
        <v>0</v>
      </c>
      <c r="AI318" s="145">
        <v>0</v>
      </c>
      <c r="AJ318" s="145">
        <v>0</v>
      </c>
      <c r="AK318" s="145">
        <v>0</v>
      </c>
      <c r="AL318" s="145">
        <v>0</v>
      </c>
      <c r="AM318" s="145">
        <v>0</v>
      </c>
      <c r="AN318" s="145">
        <v>0</v>
      </c>
      <c r="AO318" s="145">
        <v>0</v>
      </c>
      <c r="AP318" s="145">
        <v>0</v>
      </c>
      <c r="AQ318" s="145">
        <v>0</v>
      </c>
      <c r="AR318" s="145">
        <v>0</v>
      </c>
      <c r="AS318" s="145">
        <v>0</v>
      </c>
      <c r="AT318" s="145">
        <v>0</v>
      </c>
      <c r="AU318" s="145">
        <v>0</v>
      </c>
      <c r="AV318" s="145">
        <v>0</v>
      </c>
      <c r="AW318" s="145">
        <v>0</v>
      </c>
      <c r="AX318" s="145">
        <v>0</v>
      </c>
      <c r="AY318" s="145">
        <v>0</v>
      </c>
      <c r="AZ318" s="145">
        <v>0</v>
      </c>
      <c r="BA318" s="145">
        <v>0</v>
      </c>
      <c r="BB318" s="145">
        <v>0</v>
      </c>
      <c r="BC318" s="145">
        <v>0</v>
      </c>
      <c r="BD318" s="145">
        <v>0</v>
      </c>
      <c r="BE318" s="145">
        <v>0</v>
      </c>
      <c r="BF318" s="145">
        <v>0</v>
      </c>
      <c r="BG318" s="145">
        <v>0</v>
      </c>
      <c r="BH318" s="145">
        <v>53</v>
      </c>
      <c r="BI318" s="145">
        <v>0</v>
      </c>
      <c r="BJ318" s="145">
        <v>0</v>
      </c>
      <c r="BK318" s="145">
        <v>0</v>
      </c>
      <c r="BL318" s="145">
        <v>0</v>
      </c>
      <c r="BM318" s="145">
        <v>0</v>
      </c>
      <c r="BN318" s="145">
        <v>0</v>
      </c>
      <c r="BO318" s="145">
        <v>0</v>
      </c>
      <c r="BP318" s="145">
        <v>0</v>
      </c>
      <c r="BQ318" s="145">
        <v>0</v>
      </c>
      <c r="BR318" s="145">
        <v>0</v>
      </c>
      <c r="BS318" s="145">
        <v>0</v>
      </c>
      <c r="BT318" s="145">
        <v>0</v>
      </c>
      <c r="BU318" s="145">
        <v>0</v>
      </c>
      <c r="BV318" s="145">
        <v>0</v>
      </c>
      <c r="BW318" s="145">
        <v>0</v>
      </c>
      <c r="BX318" s="145">
        <v>0</v>
      </c>
      <c r="BY318" s="145">
        <v>0</v>
      </c>
      <c r="BZ318" s="145">
        <v>0</v>
      </c>
      <c r="CA318" s="145">
        <v>0</v>
      </c>
      <c r="CB318" s="145">
        <v>0</v>
      </c>
      <c r="CC318" s="145">
        <v>0</v>
      </c>
      <c r="CD318" s="145">
        <v>0</v>
      </c>
      <c r="CE318" s="145">
        <v>0</v>
      </c>
      <c r="CF318" s="145">
        <v>0</v>
      </c>
      <c r="CG318" s="145">
        <v>0</v>
      </c>
      <c r="CH318" s="145">
        <v>0</v>
      </c>
      <c r="CI318" s="145">
        <v>0</v>
      </c>
      <c r="CJ318" s="145">
        <v>0</v>
      </c>
      <c r="CK318" s="145">
        <v>0</v>
      </c>
      <c r="CL318" s="145">
        <v>0</v>
      </c>
      <c r="CM318" s="145">
        <v>0</v>
      </c>
      <c r="CN318" s="145">
        <v>0</v>
      </c>
      <c r="CO318" s="145">
        <v>0</v>
      </c>
      <c r="CP318" s="145">
        <v>0</v>
      </c>
      <c r="CQ318" s="145">
        <v>0</v>
      </c>
      <c r="CR318" s="145">
        <v>0</v>
      </c>
      <c r="CS318" s="145">
        <v>0</v>
      </c>
      <c r="CT318" s="145">
        <v>0</v>
      </c>
      <c r="CU318" s="145">
        <v>0</v>
      </c>
      <c r="CV318" s="145">
        <v>0</v>
      </c>
      <c r="CW318" s="145">
        <v>0</v>
      </c>
      <c r="CX318" s="145">
        <v>0</v>
      </c>
      <c r="CY318" s="145">
        <v>0</v>
      </c>
      <c r="CZ318" s="145">
        <v>0</v>
      </c>
      <c r="DA318" s="145">
        <v>0</v>
      </c>
      <c r="DB318" s="145">
        <v>0</v>
      </c>
      <c r="DC318" s="145">
        <v>0</v>
      </c>
      <c r="DD318" s="145">
        <v>0</v>
      </c>
      <c r="DE318" s="145">
        <v>0</v>
      </c>
      <c r="DF318" s="145">
        <v>0</v>
      </c>
      <c r="DG318" s="145">
        <v>0</v>
      </c>
      <c r="DH318" s="145">
        <v>0</v>
      </c>
      <c r="DI318" s="145">
        <v>0</v>
      </c>
      <c r="DJ318" s="145">
        <v>0</v>
      </c>
      <c r="DK318" s="145">
        <v>0</v>
      </c>
      <c r="DL318" s="145">
        <v>0</v>
      </c>
      <c r="DM318" s="145">
        <v>0</v>
      </c>
      <c r="DN318" s="145">
        <v>0</v>
      </c>
      <c r="DO318" s="145">
        <v>0</v>
      </c>
      <c r="DP318" s="145">
        <v>0</v>
      </c>
      <c r="DQ318" s="145">
        <v>0</v>
      </c>
      <c r="DR318" s="145">
        <v>0</v>
      </c>
      <c r="DS318" s="145">
        <v>0</v>
      </c>
      <c r="DT318" s="145">
        <v>0</v>
      </c>
      <c r="DU318" s="145">
        <v>0</v>
      </c>
      <c r="DV318" s="145">
        <v>0</v>
      </c>
      <c r="DW318" s="145">
        <v>0</v>
      </c>
      <c r="DX318" s="145">
        <v>0</v>
      </c>
      <c r="DY318" s="145">
        <v>0</v>
      </c>
      <c r="DZ318" s="145">
        <v>0</v>
      </c>
      <c r="EA318" s="147">
        <v>53</v>
      </c>
    </row>
    <row r="319" spans="1:131" ht="48" x14ac:dyDescent="0.2">
      <c r="A319" s="144" t="s">
        <v>629</v>
      </c>
      <c r="B319" s="145">
        <v>0</v>
      </c>
      <c r="C319" s="145">
        <v>0</v>
      </c>
      <c r="D319" s="145">
        <v>0</v>
      </c>
      <c r="E319" s="145">
        <v>0</v>
      </c>
      <c r="F319" s="145">
        <v>0</v>
      </c>
      <c r="G319" s="145">
        <v>0</v>
      </c>
      <c r="H319" s="145">
        <v>0</v>
      </c>
      <c r="I319" s="145">
        <v>0</v>
      </c>
      <c r="J319" s="145">
        <v>0</v>
      </c>
      <c r="K319" s="145">
        <v>0</v>
      </c>
      <c r="L319" s="145">
        <v>0</v>
      </c>
      <c r="M319" s="145">
        <v>0</v>
      </c>
      <c r="N319" s="145">
        <v>0</v>
      </c>
      <c r="O319" s="145">
        <v>0</v>
      </c>
      <c r="P319" s="145">
        <v>0</v>
      </c>
      <c r="Q319" s="145">
        <v>0</v>
      </c>
      <c r="R319" s="145">
        <v>0</v>
      </c>
      <c r="S319" s="145">
        <v>0</v>
      </c>
      <c r="T319" s="145">
        <v>0</v>
      </c>
      <c r="U319" s="145">
        <v>0</v>
      </c>
      <c r="V319" s="145">
        <v>0</v>
      </c>
      <c r="W319" s="145">
        <v>0</v>
      </c>
      <c r="X319" s="145">
        <v>0</v>
      </c>
      <c r="Y319" s="145">
        <v>0</v>
      </c>
      <c r="Z319" s="145">
        <v>0</v>
      </c>
      <c r="AA319" s="145">
        <v>0</v>
      </c>
      <c r="AB319" s="145">
        <v>0</v>
      </c>
      <c r="AC319" s="145">
        <v>0</v>
      </c>
      <c r="AD319" s="145">
        <v>0</v>
      </c>
      <c r="AE319" s="145">
        <v>0</v>
      </c>
      <c r="AF319" s="145">
        <v>0</v>
      </c>
      <c r="AG319" s="145">
        <v>0</v>
      </c>
      <c r="AH319" s="145">
        <v>0</v>
      </c>
      <c r="AI319" s="145">
        <v>0</v>
      </c>
      <c r="AJ319" s="145">
        <v>0</v>
      </c>
      <c r="AK319" s="145">
        <v>0</v>
      </c>
      <c r="AL319" s="145">
        <v>0</v>
      </c>
      <c r="AM319" s="145">
        <v>0</v>
      </c>
      <c r="AN319" s="145">
        <v>0</v>
      </c>
      <c r="AO319" s="145">
        <v>0</v>
      </c>
      <c r="AP319" s="145">
        <v>0</v>
      </c>
      <c r="AQ319" s="145">
        <v>0</v>
      </c>
      <c r="AR319" s="145">
        <v>0</v>
      </c>
      <c r="AS319" s="145">
        <v>0</v>
      </c>
      <c r="AT319" s="145">
        <v>0</v>
      </c>
      <c r="AU319" s="145">
        <v>0</v>
      </c>
      <c r="AV319" s="145">
        <v>0</v>
      </c>
      <c r="AW319" s="145">
        <v>0</v>
      </c>
      <c r="AX319" s="145">
        <v>0</v>
      </c>
      <c r="AY319" s="145">
        <v>0</v>
      </c>
      <c r="AZ319" s="145">
        <v>0</v>
      </c>
      <c r="BA319" s="145">
        <v>0</v>
      </c>
      <c r="BB319" s="145">
        <v>0</v>
      </c>
      <c r="BC319" s="145">
        <v>0</v>
      </c>
      <c r="BD319" s="145">
        <v>0</v>
      </c>
      <c r="BE319" s="145">
        <v>0</v>
      </c>
      <c r="BF319" s="145">
        <v>0</v>
      </c>
      <c r="BG319" s="145">
        <v>0</v>
      </c>
      <c r="BH319" s="145">
        <v>0</v>
      </c>
      <c r="BI319" s="145">
        <v>60</v>
      </c>
      <c r="BJ319" s="145">
        <v>0</v>
      </c>
      <c r="BK319" s="145">
        <v>0</v>
      </c>
      <c r="BL319" s="145">
        <v>0</v>
      </c>
      <c r="BM319" s="145">
        <v>0</v>
      </c>
      <c r="BN319" s="145">
        <v>0</v>
      </c>
      <c r="BO319" s="145">
        <v>0</v>
      </c>
      <c r="BP319" s="145">
        <v>0</v>
      </c>
      <c r="BQ319" s="145">
        <v>0</v>
      </c>
      <c r="BR319" s="145">
        <v>0</v>
      </c>
      <c r="BS319" s="145">
        <v>0</v>
      </c>
      <c r="BT319" s="145">
        <v>0</v>
      </c>
      <c r="BU319" s="145">
        <v>0</v>
      </c>
      <c r="BV319" s="145">
        <v>0</v>
      </c>
      <c r="BW319" s="145">
        <v>0</v>
      </c>
      <c r="BX319" s="145">
        <v>0</v>
      </c>
      <c r="BY319" s="145">
        <v>0</v>
      </c>
      <c r="BZ319" s="145">
        <v>0</v>
      </c>
      <c r="CA319" s="145">
        <v>0</v>
      </c>
      <c r="CB319" s="145">
        <v>0</v>
      </c>
      <c r="CC319" s="145">
        <v>0</v>
      </c>
      <c r="CD319" s="145">
        <v>0</v>
      </c>
      <c r="CE319" s="145">
        <v>0</v>
      </c>
      <c r="CF319" s="145">
        <v>0</v>
      </c>
      <c r="CG319" s="145">
        <v>0</v>
      </c>
      <c r="CH319" s="145">
        <v>0</v>
      </c>
      <c r="CI319" s="145">
        <v>0</v>
      </c>
      <c r="CJ319" s="145">
        <v>0</v>
      </c>
      <c r="CK319" s="145">
        <v>0</v>
      </c>
      <c r="CL319" s="145">
        <v>0</v>
      </c>
      <c r="CM319" s="145">
        <v>0</v>
      </c>
      <c r="CN319" s="145">
        <v>0</v>
      </c>
      <c r="CO319" s="145">
        <v>0</v>
      </c>
      <c r="CP319" s="145">
        <v>0</v>
      </c>
      <c r="CQ319" s="145">
        <v>0</v>
      </c>
      <c r="CR319" s="145">
        <v>0</v>
      </c>
      <c r="CS319" s="145">
        <v>0</v>
      </c>
      <c r="CT319" s="145">
        <v>0</v>
      </c>
      <c r="CU319" s="145">
        <v>0</v>
      </c>
      <c r="CV319" s="145">
        <v>0</v>
      </c>
      <c r="CW319" s="145">
        <v>0</v>
      </c>
      <c r="CX319" s="145">
        <v>0</v>
      </c>
      <c r="CY319" s="145">
        <v>0</v>
      </c>
      <c r="CZ319" s="145">
        <v>0</v>
      </c>
      <c r="DA319" s="145">
        <v>0</v>
      </c>
      <c r="DB319" s="145">
        <v>0</v>
      </c>
      <c r="DC319" s="145">
        <v>0</v>
      </c>
      <c r="DD319" s="145">
        <v>0</v>
      </c>
      <c r="DE319" s="145">
        <v>0</v>
      </c>
      <c r="DF319" s="145">
        <v>0</v>
      </c>
      <c r="DG319" s="145">
        <v>0</v>
      </c>
      <c r="DH319" s="145">
        <v>0</v>
      </c>
      <c r="DI319" s="145">
        <v>0</v>
      </c>
      <c r="DJ319" s="145">
        <v>0</v>
      </c>
      <c r="DK319" s="145">
        <v>0</v>
      </c>
      <c r="DL319" s="145">
        <v>0</v>
      </c>
      <c r="DM319" s="145">
        <v>0</v>
      </c>
      <c r="DN319" s="145">
        <v>0</v>
      </c>
      <c r="DO319" s="145">
        <v>0</v>
      </c>
      <c r="DP319" s="145">
        <v>0</v>
      </c>
      <c r="DQ319" s="145">
        <v>0</v>
      </c>
      <c r="DR319" s="145">
        <v>0</v>
      </c>
      <c r="DS319" s="145">
        <v>0</v>
      </c>
      <c r="DT319" s="145">
        <v>0</v>
      </c>
      <c r="DU319" s="145">
        <v>0</v>
      </c>
      <c r="DV319" s="145">
        <v>0</v>
      </c>
      <c r="DW319" s="145">
        <v>0</v>
      </c>
      <c r="DX319" s="145">
        <v>0</v>
      </c>
      <c r="DY319" s="145">
        <v>0</v>
      </c>
      <c r="DZ319" s="145">
        <v>0</v>
      </c>
      <c r="EA319" s="147">
        <v>60</v>
      </c>
    </row>
    <row r="320" spans="1:131" ht="48" x14ac:dyDescent="0.2">
      <c r="A320" s="144" t="s">
        <v>630</v>
      </c>
      <c r="B320" s="145">
        <v>0</v>
      </c>
      <c r="C320" s="145">
        <v>0</v>
      </c>
      <c r="D320" s="145">
        <v>0</v>
      </c>
      <c r="E320" s="145">
        <v>0</v>
      </c>
      <c r="F320" s="145">
        <v>0</v>
      </c>
      <c r="G320" s="145">
        <v>0</v>
      </c>
      <c r="H320" s="145">
        <v>0</v>
      </c>
      <c r="I320" s="145">
        <v>0</v>
      </c>
      <c r="J320" s="145">
        <v>0</v>
      </c>
      <c r="K320" s="145">
        <v>0</v>
      </c>
      <c r="L320" s="145">
        <v>0</v>
      </c>
      <c r="M320" s="145">
        <v>0</v>
      </c>
      <c r="N320" s="145">
        <v>0</v>
      </c>
      <c r="O320" s="145">
        <v>0</v>
      </c>
      <c r="P320" s="145">
        <v>0</v>
      </c>
      <c r="Q320" s="145">
        <v>0</v>
      </c>
      <c r="R320" s="145">
        <v>0</v>
      </c>
      <c r="S320" s="145">
        <v>0</v>
      </c>
      <c r="T320" s="145">
        <v>0</v>
      </c>
      <c r="U320" s="145">
        <v>0</v>
      </c>
      <c r="V320" s="145">
        <v>0</v>
      </c>
      <c r="W320" s="145">
        <v>0</v>
      </c>
      <c r="X320" s="145">
        <v>0</v>
      </c>
      <c r="Y320" s="145">
        <v>0</v>
      </c>
      <c r="Z320" s="145">
        <v>0</v>
      </c>
      <c r="AA320" s="145">
        <v>0</v>
      </c>
      <c r="AB320" s="145">
        <v>0</v>
      </c>
      <c r="AC320" s="145">
        <v>0</v>
      </c>
      <c r="AD320" s="145">
        <v>0</v>
      </c>
      <c r="AE320" s="145">
        <v>0</v>
      </c>
      <c r="AF320" s="145">
        <v>0</v>
      </c>
      <c r="AG320" s="145">
        <v>0</v>
      </c>
      <c r="AH320" s="145">
        <v>0</v>
      </c>
      <c r="AI320" s="145">
        <v>0</v>
      </c>
      <c r="AJ320" s="145">
        <v>0</v>
      </c>
      <c r="AK320" s="145">
        <v>0</v>
      </c>
      <c r="AL320" s="145">
        <v>0</v>
      </c>
      <c r="AM320" s="145">
        <v>0</v>
      </c>
      <c r="AN320" s="145">
        <v>0</v>
      </c>
      <c r="AO320" s="145">
        <v>0</v>
      </c>
      <c r="AP320" s="145">
        <v>0</v>
      </c>
      <c r="AQ320" s="145">
        <v>0</v>
      </c>
      <c r="AR320" s="145">
        <v>0</v>
      </c>
      <c r="AS320" s="145">
        <v>0</v>
      </c>
      <c r="AT320" s="145">
        <v>0</v>
      </c>
      <c r="AU320" s="145">
        <v>0</v>
      </c>
      <c r="AV320" s="145">
        <v>0</v>
      </c>
      <c r="AW320" s="145">
        <v>0</v>
      </c>
      <c r="AX320" s="145">
        <v>0</v>
      </c>
      <c r="AY320" s="145">
        <v>0</v>
      </c>
      <c r="AZ320" s="145">
        <v>0</v>
      </c>
      <c r="BA320" s="145">
        <v>0</v>
      </c>
      <c r="BB320" s="145">
        <v>0</v>
      </c>
      <c r="BC320" s="145">
        <v>0</v>
      </c>
      <c r="BD320" s="145">
        <v>0</v>
      </c>
      <c r="BE320" s="145">
        <v>0</v>
      </c>
      <c r="BF320" s="145">
        <v>0</v>
      </c>
      <c r="BG320" s="145">
        <v>0</v>
      </c>
      <c r="BH320" s="145">
        <v>0</v>
      </c>
      <c r="BI320" s="145">
        <v>0</v>
      </c>
      <c r="BJ320" s="145">
        <v>48</v>
      </c>
      <c r="BK320" s="145">
        <v>0</v>
      </c>
      <c r="BL320" s="145">
        <v>0</v>
      </c>
      <c r="BM320" s="145">
        <v>0</v>
      </c>
      <c r="BN320" s="145">
        <v>0</v>
      </c>
      <c r="BO320" s="145">
        <v>0</v>
      </c>
      <c r="BP320" s="145">
        <v>0</v>
      </c>
      <c r="BQ320" s="145">
        <v>0</v>
      </c>
      <c r="BR320" s="145">
        <v>0</v>
      </c>
      <c r="BS320" s="145">
        <v>0</v>
      </c>
      <c r="BT320" s="145">
        <v>0</v>
      </c>
      <c r="BU320" s="145">
        <v>0</v>
      </c>
      <c r="BV320" s="145">
        <v>0</v>
      </c>
      <c r="BW320" s="145">
        <v>0</v>
      </c>
      <c r="BX320" s="145">
        <v>0</v>
      </c>
      <c r="BY320" s="145">
        <v>0</v>
      </c>
      <c r="BZ320" s="145">
        <v>0</v>
      </c>
      <c r="CA320" s="145">
        <v>0</v>
      </c>
      <c r="CB320" s="145">
        <v>0</v>
      </c>
      <c r="CC320" s="145">
        <v>0</v>
      </c>
      <c r="CD320" s="145">
        <v>0</v>
      </c>
      <c r="CE320" s="145">
        <v>0</v>
      </c>
      <c r="CF320" s="145">
        <v>0</v>
      </c>
      <c r="CG320" s="145">
        <v>0</v>
      </c>
      <c r="CH320" s="145">
        <v>0</v>
      </c>
      <c r="CI320" s="145">
        <v>0</v>
      </c>
      <c r="CJ320" s="145">
        <v>0</v>
      </c>
      <c r="CK320" s="145">
        <v>0</v>
      </c>
      <c r="CL320" s="145">
        <v>0</v>
      </c>
      <c r="CM320" s="145">
        <v>0</v>
      </c>
      <c r="CN320" s="145">
        <v>0</v>
      </c>
      <c r="CO320" s="145">
        <v>0</v>
      </c>
      <c r="CP320" s="145">
        <v>0</v>
      </c>
      <c r="CQ320" s="145">
        <v>0</v>
      </c>
      <c r="CR320" s="145">
        <v>0</v>
      </c>
      <c r="CS320" s="145">
        <v>0</v>
      </c>
      <c r="CT320" s="145">
        <v>0</v>
      </c>
      <c r="CU320" s="145">
        <v>0</v>
      </c>
      <c r="CV320" s="145">
        <v>0</v>
      </c>
      <c r="CW320" s="145">
        <v>0</v>
      </c>
      <c r="CX320" s="145">
        <v>0</v>
      </c>
      <c r="CY320" s="145">
        <v>0</v>
      </c>
      <c r="CZ320" s="145">
        <v>0</v>
      </c>
      <c r="DA320" s="145">
        <v>0</v>
      </c>
      <c r="DB320" s="145">
        <v>0</v>
      </c>
      <c r="DC320" s="145">
        <v>0</v>
      </c>
      <c r="DD320" s="145">
        <v>0</v>
      </c>
      <c r="DE320" s="145">
        <v>0</v>
      </c>
      <c r="DF320" s="145">
        <v>0</v>
      </c>
      <c r="DG320" s="145">
        <v>0</v>
      </c>
      <c r="DH320" s="145">
        <v>0</v>
      </c>
      <c r="DI320" s="145">
        <v>0</v>
      </c>
      <c r="DJ320" s="145">
        <v>0</v>
      </c>
      <c r="DK320" s="145">
        <v>0</v>
      </c>
      <c r="DL320" s="145">
        <v>0</v>
      </c>
      <c r="DM320" s="145">
        <v>0</v>
      </c>
      <c r="DN320" s="145">
        <v>0</v>
      </c>
      <c r="DO320" s="145">
        <v>0</v>
      </c>
      <c r="DP320" s="145">
        <v>0</v>
      </c>
      <c r="DQ320" s="145">
        <v>0</v>
      </c>
      <c r="DR320" s="145">
        <v>0</v>
      </c>
      <c r="DS320" s="145">
        <v>0</v>
      </c>
      <c r="DT320" s="145">
        <v>0</v>
      </c>
      <c r="DU320" s="145">
        <v>0</v>
      </c>
      <c r="DV320" s="145">
        <v>0</v>
      </c>
      <c r="DW320" s="145">
        <v>0</v>
      </c>
      <c r="DX320" s="145">
        <v>0</v>
      </c>
      <c r="DY320" s="145">
        <v>0</v>
      </c>
      <c r="DZ320" s="145">
        <v>0</v>
      </c>
      <c r="EA320" s="147">
        <v>48</v>
      </c>
    </row>
    <row r="321" spans="1:131" ht="48" x14ac:dyDescent="0.2">
      <c r="A321" s="144" t="s">
        <v>631</v>
      </c>
      <c r="B321" s="145">
        <v>0</v>
      </c>
      <c r="C321" s="145">
        <v>0</v>
      </c>
      <c r="D321" s="145">
        <v>0</v>
      </c>
      <c r="E321" s="145">
        <v>0</v>
      </c>
      <c r="F321" s="145">
        <v>0</v>
      </c>
      <c r="G321" s="145">
        <v>0</v>
      </c>
      <c r="H321" s="145">
        <v>0</v>
      </c>
      <c r="I321" s="145">
        <v>0</v>
      </c>
      <c r="J321" s="145">
        <v>0</v>
      </c>
      <c r="K321" s="145">
        <v>0</v>
      </c>
      <c r="L321" s="145">
        <v>0</v>
      </c>
      <c r="M321" s="145">
        <v>0</v>
      </c>
      <c r="N321" s="145">
        <v>0</v>
      </c>
      <c r="O321" s="145">
        <v>0</v>
      </c>
      <c r="P321" s="145">
        <v>0</v>
      </c>
      <c r="Q321" s="145">
        <v>0</v>
      </c>
      <c r="R321" s="145">
        <v>0</v>
      </c>
      <c r="S321" s="145">
        <v>0</v>
      </c>
      <c r="T321" s="145">
        <v>0</v>
      </c>
      <c r="U321" s="145">
        <v>0</v>
      </c>
      <c r="V321" s="145">
        <v>0</v>
      </c>
      <c r="W321" s="145">
        <v>0</v>
      </c>
      <c r="X321" s="145">
        <v>0</v>
      </c>
      <c r="Y321" s="145">
        <v>0</v>
      </c>
      <c r="Z321" s="145">
        <v>0</v>
      </c>
      <c r="AA321" s="145">
        <v>0</v>
      </c>
      <c r="AB321" s="145">
        <v>0</v>
      </c>
      <c r="AC321" s="145">
        <v>0</v>
      </c>
      <c r="AD321" s="145">
        <v>0</v>
      </c>
      <c r="AE321" s="145">
        <v>0</v>
      </c>
      <c r="AF321" s="145">
        <v>0</v>
      </c>
      <c r="AG321" s="145">
        <v>0</v>
      </c>
      <c r="AH321" s="145">
        <v>0</v>
      </c>
      <c r="AI321" s="145">
        <v>0</v>
      </c>
      <c r="AJ321" s="145">
        <v>0</v>
      </c>
      <c r="AK321" s="145">
        <v>0</v>
      </c>
      <c r="AL321" s="145">
        <v>0</v>
      </c>
      <c r="AM321" s="145">
        <v>0</v>
      </c>
      <c r="AN321" s="145">
        <v>0</v>
      </c>
      <c r="AO321" s="145">
        <v>0</v>
      </c>
      <c r="AP321" s="145">
        <v>0</v>
      </c>
      <c r="AQ321" s="145">
        <v>0</v>
      </c>
      <c r="AR321" s="145">
        <v>0</v>
      </c>
      <c r="AS321" s="145">
        <v>0</v>
      </c>
      <c r="AT321" s="145">
        <v>0</v>
      </c>
      <c r="AU321" s="145">
        <v>0</v>
      </c>
      <c r="AV321" s="145">
        <v>0</v>
      </c>
      <c r="AW321" s="145">
        <v>0</v>
      </c>
      <c r="AX321" s="145">
        <v>0</v>
      </c>
      <c r="AY321" s="145">
        <v>0</v>
      </c>
      <c r="AZ321" s="145">
        <v>0</v>
      </c>
      <c r="BA321" s="145">
        <v>0</v>
      </c>
      <c r="BB321" s="145">
        <v>0</v>
      </c>
      <c r="BC321" s="145">
        <v>0</v>
      </c>
      <c r="BD321" s="145">
        <v>0</v>
      </c>
      <c r="BE321" s="145">
        <v>0</v>
      </c>
      <c r="BF321" s="145">
        <v>0</v>
      </c>
      <c r="BG321" s="145">
        <v>0</v>
      </c>
      <c r="BH321" s="145">
        <v>0</v>
      </c>
      <c r="BI321" s="145">
        <v>0</v>
      </c>
      <c r="BJ321" s="145">
        <v>0</v>
      </c>
      <c r="BK321" s="145">
        <v>29</v>
      </c>
      <c r="BL321" s="145">
        <v>0</v>
      </c>
      <c r="BM321" s="145">
        <v>0</v>
      </c>
      <c r="BN321" s="145">
        <v>0</v>
      </c>
      <c r="BO321" s="145">
        <v>0</v>
      </c>
      <c r="BP321" s="145">
        <v>0</v>
      </c>
      <c r="BQ321" s="145">
        <v>0</v>
      </c>
      <c r="BR321" s="145">
        <v>0</v>
      </c>
      <c r="BS321" s="145">
        <v>0</v>
      </c>
      <c r="BT321" s="145">
        <v>0</v>
      </c>
      <c r="BU321" s="145">
        <v>0</v>
      </c>
      <c r="BV321" s="145">
        <v>0</v>
      </c>
      <c r="BW321" s="145">
        <v>0</v>
      </c>
      <c r="BX321" s="145">
        <v>0</v>
      </c>
      <c r="BY321" s="145">
        <v>0</v>
      </c>
      <c r="BZ321" s="145">
        <v>0</v>
      </c>
      <c r="CA321" s="145">
        <v>0</v>
      </c>
      <c r="CB321" s="145">
        <v>0</v>
      </c>
      <c r="CC321" s="145">
        <v>0</v>
      </c>
      <c r="CD321" s="145">
        <v>0</v>
      </c>
      <c r="CE321" s="145">
        <v>0</v>
      </c>
      <c r="CF321" s="145">
        <v>0</v>
      </c>
      <c r="CG321" s="145">
        <v>0</v>
      </c>
      <c r="CH321" s="145">
        <v>0</v>
      </c>
      <c r="CI321" s="145">
        <v>0</v>
      </c>
      <c r="CJ321" s="145">
        <v>0</v>
      </c>
      <c r="CK321" s="145">
        <v>0</v>
      </c>
      <c r="CL321" s="145">
        <v>0</v>
      </c>
      <c r="CM321" s="145">
        <v>0</v>
      </c>
      <c r="CN321" s="145">
        <v>0</v>
      </c>
      <c r="CO321" s="145">
        <v>0</v>
      </c>
      <c r="CP321" s="145">
        <v>0</v>
      </c>
      <c r="CQ321" s="145">
        <v>0</v>
      </c>
      <c r="CR321" s="145">
        <v>0</v>
      </c>
      <c r="CS321" s="145">
        <v>0</v>
      </c>
      <c r="CT321" s="145">
        <v>0</v>
      </c>
      <c r="CU321" s="145">
        <v>0</v>
      </c>
      <c r="CV321" s="145">
        <v>0</v>
      </c>
      <c r="CW321" s="145">
        <v>0</v>
      </c>
      <c r="CX321" s="145">
        <v>0</v>
      </c>
      <c r="CY321" s="145">
        <v>0</v>
      </c>
      <c r="CZ321" s="145">
        <v>0</v>
      </c>
      <c r="DA321" s="145">
        <v>0</v>
      </c>
      <c r="DB321" s="145">
        <v>0</v>
      </c>
      <c r="DC321" s="145">
        <v>0</v>
      </c>
      <c r="DD321" s="145">
        <v>0</v>
      </c>
      <c r="DE321" s="145">
        <v>0</v>
      </c>
      <c r="DF321" s="145">
        <v>0</v>
      </c>
      <c r="DG321" s="145">
        <v>0</v>
      </c>
      <c r="DH321" s="145">
        <v>0</v>
      </c>
      <c r="DI321" s="145">
        <v>0</v>
      </c>
      <c r="DJ321" s="145">
        <v>0</v>
      </c>
      <c r="DK321" s="145">
        <v>0</v>
      </c>
      <c r="DL321" s="145">
        <v>0</v>
      </c>
      <c r="DM321" s="145">
        <v>0</v>
      </c>
      <c r="DN321" s="145">
        <v>0</v>
      </c>
      <c r="DO321" s="145">
        <v>0</v>
      </c>
      <c r="DP321" s="145">
        <v>0</v>
      </c>
      <c r="DQ321" s="145">
        <v>0</v>
      </c>
      <c r="DR321" s="145">
        <v>0</v>
      </c>
      <c r="DS321" s="145">
        <v>0</v>
      </c>
      <c r="DT321" s="145">
        <v>0</v>
      </c>
      <c r="DU321" s="145">
        <v>0</v>
      </c>
      <c r="DV321" s="145">
        <v>0</v>
      </c>
      <c r="DW321" s="145">
        <v>0</v>
      </c>
      <c r="DX321" s="145">
        <v>0</v>
      </c>
      <c r="DY321" s="145">
        <v>0</v>
      </c>
      <c r="DZ321" s="145">
        <v>0</v>
      </c>
      <c r="EA321" s="147">
        <v>29</v>
      </c>
    </row>
    <row r="322" spans="1:131" ht="48" x14ac:dyDescent="0.2">
      <c r="A322" s="144" t="s">
        <v>632</v>
      </c>
      <c r="B322" s="145">
        <v>0</v>
      </c>
      <c r="C322" s="145">
        <v>0</v>
      </c>
      <c r="D322" s="145">
        <v>0</v>
      </c>
      <c r="E322" s="145">
        <v>0</v>
      </c>
      <c r="F322" s="145">
        <v>0</v>
      </c>
      <c r="G322" s="145">
        <v>0</v>
      </c>
      <c r="H322" s="145">
        <v>0</v>
      </c>
      <c r="I322" s="145">
        <v>0</v>
      </c>
      <c r="J322" s="145">
        <v>0</v>
      </c>
      <c r="K322" s="145">
        <v>0</v>
      </c>
      <c r="L322" s="145">
        <v>0</v>
      </c>
      <c r="M322" s="145">
        <v>0</v>
      </c>
      <c r="N322" s="145">
        <v>0</v>
      </c>
      <c r="O322" s="145">
        <v>0</v>
      </c>
      <c r="P322" s="145">
        <v>0</v>
      </c>
      <c r="Q322" s="145">
        <v>0</v>
      </c>
      <c r="R322" s="145">
        <v>0</v>
      </c>
      <c r="S322" s="145">
        <v>0</v>
      </c>
      <c r="T322" s="145">
        <v>0</v>
      </c>
      <c r="U322" s="145">
        <v>0</v>
      </c>
      <c r="V322" s="145">
        <v>0</v>
      </c>
      <c r="W322" s="145">
        <v>0</v>
      </c>
      <c r="X322" s="145">
        <v>0</v>
      </c>
      <c r="Y322" s="145">
        <v>0</v>
      </c>
      <c r="Z322" s="145">
        <v>0</v>
      </c>
      <c r="AA322" s="145">
        <v>0</v>
      </c>
      <c r="AB322" s="145">
        <v>0</v>
      </c>
      <c r="AC322" s="145">
        <v>0</v>
      </c>
      <c r="AD322" s="145">
        <v>0</v>
      </c>
      <c r="AE322" s="145">
        <v>0</v>
      </c>
      <c r="AF322" s="145">
        <v>0</v>
      </c>
      <c r="AG322" s="145">
        <v>0</v>
      </c>
      <c r="AH322" s="145">
        <v>0</v>
      </c>
      <c r="AI322" s="145">
        <v>0</v>
      </c>
      <c r="AJ322" s="145">
        <v>0</v>
      </c>
      <c r="AK322" s="145">
        <v>0</v>
      </c>
      <c r="AL322" s="145">
        <v>0</v>
      </c>
      <c r="AM322" s="145">
        <v>0</v>
      </c>
      <c r="AN322" s="145">
        <v>0</v>
      </c>
      <c r="AO322" s="145">
        <v>0</v>
      </c>
      <c r="AP322" s="145">
        <v>0</v>
      </c>
      <c r="AQ322" s="145">
        <v>0</v>
      </c>
      <c r="AR322" s="145">
        <v>0</v>
      </c>
      <c r="AS322" s="145">
        <v>0</v>
      </c>
      <c r="AT322" s="145">
        <v>0</v>
      </c>
      <c r="AU322" s="145">
        <v>0</v>
      </c>
      <c r="AV322" s="145">
        <v>0</v>
      </c>
      <c r="AW322" s="145">
        <v>0</v>
      </c>
      <c r="AX322" s="145">
        <v>0</v>
      </c>
      <c r="AY322" s="145">
        <v>0</v>
      </c>
      <c r="AZ322" s="145">
        <v>0</v>
      </c>
      <c r="BA322" s="145">
        <v>0</v>
      </c>
      <c r="BB322" s="145">
        <v>0</v>
      </c>
      <c r="BC322" s="145">
        <v>0</v>
      </c>
      <c r="BD322" s="145">
        <v>0</v>
      </c>
      <c r="BE322" s="145">
        <v>0</v>
      </c>
      <c r="BF322" s="145">
        <v>0</v>
      </c>
      <c r="BG322" s="145">
        <v>0</v>
      </c>
      <c r="BH322" s="145">
        <v>0</v>
      </c>
      <c r="BI322" s="145">
        <v>0</v>
      </c>
      <c r="BJ322" s="145">
        <v>0</v>
      </c>
      <c r="BK322" s="145">
        <v>0</v>
      </c>
      <c r="BL322" s="145">
        <v>40</v>
      </c>
      <c r="BM322" s="145">
        <v>0</v>
      </c>
      <c r="BN322" s="145">
        <v>0</v>
      </c>
      <c r="BO322" s="145">
        <v>0</v>
      </c>
      <c r="BP322" s="145">
        <v>0</v>
      </c>
      <c r="BQ322" s="145">
        <v>0</v>
      </c>
      <c r="BR322" s="145">
        <v>0</v>
      </c>
      <c r="BS322" s="145">
        <v>0</v>
      </c>
      <c r="BT322" s="145">
        <v>0</v>
      </c>
      <c r="BU322" s="145">
        <v>0</v>
      </c>
      <c r="BV322" s="145">
        <v>0</v>
      </c>
      <c r="BW322" s="145">
        <v>0</v>
      </c>
      <c r="BX322" s="145">
        <v>0</v>
      </c>
      <c r="BY322" s="145">
        <v>0</v>
      </c>
      <c r="BZ322" s="145">
        <v>0</v>
      </c>
      <c r="CA322" s="145">
        <v>0</v>
      </c>
      <c r="CB322" s="145">
        <v>0</v>
      </c>
      <c r="CC322" s="145">
        <v>0</v>
      </c>
      <c r="CD322" s="145">
        <v>0</v>
      </c>
      <c r="CE322" s="145">
        <v>0</v>
      </c>
      <c r="CF322" s="145">
        <v>0</v>
      </c>
      <c r="CG322" s="145">
        <v>0</v>
      </c>
      <c r="CH322" s="145">
        <v>0</v>
      </c>
      <c r="CI322" s="145">
        <v>0</v>
      </c>
      <c r="CJ322" s="145">
        <v>0</v>
      </c>
      <c r="CK322" s="145">
        <v>0</v>
      </c>
      <c r="CL322" s="145">
        <v>0</v>
      </c>
      <c r="CM322" s="145">
        <v>0</v>
      </c>
      <c r="CN322" s="145">
        <v>0</v>
      </c>
      <c r="CO322" s="145">
        <v>0</v>
      </c>
      <c r="CP322" s="145">
        <v>0</v>
      </c>
      <c r="CQ322" s="145">
        <v>0</v>
      </c>
      <c r="CR322" s="145">
        <v>0</v>
      </c>
      <c r="CS322" s="145">
        <v>0</v>
      </c>
      <c r="CT322" s="145">
        <v>0</v>
      </c>
      <c r="CU322" s="145">
        <v>0</v>
      </c>
      <c r="CV322" s="145">
        <v>0</v>
      </c>
      <c r="CW322" s="145">
        <v>0</v>
      </c>
      <c r="CX322" s="145">
        <v>0</v>
      </c>
      <c r="CY322" s="145">
        <v>0</v>
      </c>
      <c r="CZ322" s="145">
        <v>0</v>
      </c>
      <c r="DA322" s="145">
        <v>0</v>
      </c>
      <c r="DB322" s="145">
        <v>0</v>
      </c>
      <c r="DC322" s="145">
        <v>0</v>
      </c>
      <c r="DD322" s="145">
        <v>0</v>
      </c>
      <c r="DE322" s="145">
        <v>0</v>
      </c>
      <c r="DF322" s="145">
        <v>0</v>
      </c>
      <c r="DG322" s="145">
        <v>0</v>
      </c>
      <c r="DH322" s="145">
        <v>0</v>
      </c>
      <c r="DI322" s="145">
        <v>0</v>
      </c>
      <c r="DJ322" s="145">
        <v>0</v>
      </c>
      <c r="DK322" s="145">
        <v>0</v>
      </c>
      <c r="DL322" s="145">
        <v>0</v>
      </c>
      <c r="DM322" s="145">
        <v>0</v>
      </c>
      <c r="DN322" s="145">
        <v>0</v>
      </c>
      <c r="DO322" s="145">
        <v>0</v>
      </c>
      <c r="DP322" s="145">
        <v>0</v>
      </c>
      <c r="DQ322" s="145">
        <v>0</v>
      </c>
      <c r="DR322" s="145">
        <v>0</v>
      </c>
      <c r="DS322" s="145">
        <v>0</v>
      </c>
      <c r="DT322" s="145">
        <v>0</v>
      </c>
      <c r="DU322" s="145">
        <v>0</v>
      </c>
      <c r="DV322" s="145">
        <v>0</v>
      </c>
      <c r="DW322" s="145">
        <v>0</v>
      </c>
      <c r="DX322" s="145">
        <v>0</v>
      </c>
      <c r="DY322" s="145">
        <v>0</v>
      </c>
      <c r="DZ322" s="145">
        <v>0</v>
      </c>
      <c r="EA322" s="147">
        <v>40</v>
      </c>
    </row>
    <row r="323" spans="1:131" ht="48" x14ac:dyDescent="0.2">
      <c r="A323" s="144" t="s">
        <v>633</v>
      </c>
      <c r="B323" s="145">
        <v>0</v>
      </c>
      <c r="C323" s="145">
        <v>0</v>
      </c>
      <c r="D323" s="145">
        <v>0</v>
      </c>
      <c r="E323" s="145">
        <v>0</v>
      </c>
      <c r="F323" s="145">
        <v>0</v>
      </c>
      <c r="G323" s="145">
        <v>0</v>
      </c>
      <c r="H323" s="145">
        <v>0</v>
      </c>
      <c r="I323" s="145">
        <v>0</v>
      </c>
      <c r="J323" s="145">
        <v>0</v>
      </c>
      <c r="K323" s="145">
        <v>0</v>
      </c>
      <c r="L323" s="145">
        <v>0</v>
      </c>
      <c r="M323" s="145">
        <v>0</v>
      </c>
      <c r="N323" s="145">
        <v>0</v>
      </c>
      <c r="O323" s="145">
        <v>0</v>
      </c>
      <c r="P323" s="145">
        <v>0</v>
      </c>
      <c r="Q323" s="145">
        <v>0</v>
      </c>
      <c r="R323" s="145">
        <v>0</v>
      </c>
      <c r="S323" s="145">
        <v>0</v>
      </c>
      <c r="T323" s="145">
        <v>0</v>
      </c>
      <c r="U323" s="145">
        <v>0</v>
      </c>
      <c r="V323" s="145">
        <v>0</v>
      </c>
      <c r="W323" s="145">
        <v>0</v>
      </c>
      <c r="X323" s="145">
        <v>0</v>
      </c>
      <c r="Y323" s="145">
        <v>0</v>
      </c>
      <c r="Z323" s="145">
        <v>0</v>
      </c>
      <c r="AA323" s="145">
        <v>0</v>
      </c>
      <c r="AB323" s="145">
        <v>0</v>
      </c>
      <c r="AC323" s="145">
        <v>0</v>
      </c>
      <c r="AD323" s="145">
        <v>0</v>
      </c>
      <c r="AE323" s="145">
        <v>0</v>
      </c>
      <c r="AF323" s="145">
        <v>0</v>
      </c>
      <c r="AG323" s="145">
        <v>0</v>
      </c>
      <c r="AH323" s="145">
        <v>0</v>
      </c>
      <c r="AI323" s="145">
        <v>0</v>
      </c>
      <c r="AJ323" s="145">
        <v>0</v>
      </c>
      <c r="AK323" s="145">
        <v>0</v>
      </c>
      <c r="AL323" s="145">
        <v>0</v>
      </c>
      <c r="AM323" s="145">
        <v>0</v>
      </c>
      <c r="AN323" s="145">
        <v>0</v>
      </c>
      <c r="AO323" s="145">
        <v>0</v>
      </c>
      <c r="AP323" s="145">
        <v>0</v>
      </c>
      <c r="AQ323" s="145">
        <v>0</v>
      </c>
      <c r="AR323" s="145">
        <v>0</v>
      </c>
      <c r="AS323" s="145">
        <v>0</v>
      </c>
      <c r="AT323" s="145">
        <v>0</v>
      </c>
      <c r="AU323" s="145">
        <v>0</v>
      </c>
      <c r="AV323" s="145">
        <v>0</v>
      </c>
      <c r="AW323" s="145">
        <v>0</v>
      </c>
      <c r="AX323" s="145">
        <v>0</v>
      </c>
      <c r="AY323" s="145">
        <v>0</v>
      </c>
      <c r="AZ323" s="145">
        <v>0</v>
      </c>
      <c r="BA323" s="145">
        <v>0</v>
      </c>
      <c r="BB323" s="145">
        <v>0</v>
      </c>
      <c r="BC323" s="145">
        <v>0</v>
      </c>
      <c r="BD323" s="145">
        <v>0</v>
      </c>
      <c r="BE323" s="145">
        <v>0</v>
      </c>
      <c r="BF323" s="145">
        <v>0</v>
      </c>
      <c r="BG323" s="145">
        <v>0</v>
      </c>
      <c r="BH323" s="145">
        <v>0</v>
      </c>
      <c r="BI323" s="145">
        <v>0</v>
      </c>
      <c r="BJ323" s="145">
        <v>0</v>
      </c>
      <c r="BK323" s="145">
        <v>0</v>
      </c>
      <c r="BL323" s="145">
        <v>0</v>
      </c>
      <c r="BM323" s="145">
        <v>57</v>
      </c>
      <c r="BN323" s="145">
        <v>0</v>
      </c>
      <c r="BO323" s="145">
        <v>0</v>
      </c>
      <c r="BP323" s="145">
        <v>0</v>
      </c>
      <c r="BQ323" s="145">
        <v>0</v>
      </c>
      <c r="BR323" s="145">
        <v>0</v>
      </c>
      <c r="BS323" s="145">
        <v>0</v>
      </c>
      <c r="BT323" s="145">
        <v>0</v>
      </c>
      <c r="BU323" s="145">
        <v>0</v>
      </c>
      <c r="BV323" s="145">
        <v>0</v>
      </c>
      <c r="BW323" s="145">
        <v>0</v>
      </c>
      <c r="BX323" s="145">
        <v>0</v>
      </c>
      <c r="BY323" s="145">
        <v>0</v>
      </c>
      <c r="BZ323" s="145">
        <v>0</v>
      </c>
      <c r="CA323" s="145">
        <v>0</v>
      </c>
      <c r="CB323" s="145">
        <v>0</v>
      </c>
      <c r="CC323" s="145">
        <v>0</v>
      </c>
      <c r="CD323" s="145">
        <v>0</v>
      </c>
      <c r="CE323" s="145">
        <v>0</v>
      </c>
      <c r="CF323" s="145">
        <v>0</v>
      </c>
      <c r="CG323" s="145">
        <v>0</v>
      </c>
      <c r="CH323" s="145">
        <v>0</v>
      </c>
      <c r="CI323" s="145">
        <v>0</v>
      </c>
      <c r="CJ323" s="145">
        <v>0</v>
      </c>
      <c r="CK323" s="145">
        <v>0</v>
      </c>
      <c r="CL323" s="145">
        <v>0</v>
      </c>
      <c r="CM323" s="145">
        <v>0</v>
      </c>
      <c r="CN323" s="145">
        <v>0</v>
      </c>
      <c r="CO323" s="145">
        <v>0</v>
      </c>
      <c r="CP323" s="145">
        <v>0</v>
      </c>
      <c r="CQ323" s="145">
        <v>0</v>
      </c>
      <c r="CR323" s="145">
        <v>0</v>
      </c>
      <c r="CS323" s="145">
        <v>0</v>
      </c>
      <c r="CT323" s="145">
        <v>0</v>
      </c>
      <c r="CU323" s="145">
        <v>0</v>
      </c>
      <c r="CV323" s="145">
        <v>0</v>
      </c>
      <c r="CW323" s="145">
        <v>0</v>
      </c>
      <c r="CX323" s="145">
        <v>0</v>
      </c>
      <c r="CY323" s="145">
        <v>0</v>
      </c>
      <c r="CZ323" s="145">
        <v>0</v>
      </c>
      <c r="DA323" s="145">
        <v>0</v>
      </c>
      <c r="DB323" s="145">
        <v>0</v>
      </c>
      <c r="DC323" s="145">
        <v>0</v>
      </c>
      <c r="DD323" s="145">
        <v>0</v>
      </c>
      <c r="DE323" s="145">
        <v>0</v>
      </c>
      <c r="DF323" s="145">
        <v>0</v>
      </c>
      <c r="DG323" s="145">
        <v>0</v>
      </c>
      <c r="DH323" s="145">
        <v>0</v>
      </c>
      <c r="DI323" s="145">
        <v>0</v>
      </c>
      <c r="DJ323" s="145">
        <v>0</v>
      </c>
      <c r="DK323" s="145">
        <v>0</v>
      </c>
      <c r="DL323" s="145">
        <v>0</v>
      </c>
      <c r="DM323" s="145">
        <v>0</v>
      </c>
      <c r="DN323" s="145">
        <v>0</v>
      </c>
      <c r="DO323" s="145">
        <v>0</v>
      </c>
      <c r="DP323" s="145">
        <v>0</v>
      </c>
      <c r="DQ323" s="145">
        <v>0</v>
      </c>
      <c r="DR323" s="145">
        <v>0</v>
      </c>
      <c r="DS323" s="145">
        <v>0</v>
      </c>
      <c r="DT323" s="145">
        <v>0</v>
      </c>
      <c r="DU323" s="145">
        <v>0</v>
      </c>
      <c r="DV323" s="145">
        <v>0</v>
      </c>
      <c r="DW323" s="145">
        <v>0</v>
      </c>
      <c r="DX323" s="145">
        <v>0</v>
      </c>
      <c r="DY323" s="145">
        <v>0</v>
      </c>
      <c r="DZ323" s="145">
        <v>0</v>
      </c>
      <c r="EA323" s="147">
        <v>57</v>
      </c>
    </row>
    <row r="324" spans="1:131" ht="36" x14ac:dyDescent="0.2">
      <c r="A324" s="144" t="s">
        <v>634</v>
      </c>
      <c r="B324" s="145">
        <v>0</v>
      </c>
      <c r="C324" s="145">
        <v>0</v>
      </c>
      <c r="D324" s="145">
        <v>0</v>
      </c>
      <c r="E324" s="145">
        <v>0</v>
      </c>
      <c r="F324" s="145">
        <v>0</v>
      </c>
      <c r="G324" s="145">
        <v>0</v>
      </c>
      <c r="H324" s="145">
        <v>0</v>
      </c>
      <c r="I324" s="145">
        <v>0</v>
      </c>
      <c r="J324" s="145">
        <v>0</v>
      </c>
      <c r="K324" s="145">
        <v>0</v>
      </c>
      <c r="L324" s="145">
        <v>0</v>
      </c>
      <c r="M324" s="145">
        <v>0</v>
      </c>
      <c r="N324" s="145">
        <v>0</v>
      </c>
      <c r="O324" s="145">
        <v>0</v>
      </c>
      <c r="P324" s="145">
        <v>0</v>
      </c>
      <c r="Q324" s="145">
        <v>0</v>
      </c>
      <c r="R324" s="145">
        <v>0</v>
      </c>
      <c r="S324" s="145">
        <v>0</v>
      </c>
      <c r="T324" s="145">
        <v>0</v>
      </c>
      <c r="U324" s="145">
        <v>0</v>
      </c>
      <c r="V324" s="145">
        <v>0</v>
      </c>
      <c r="W324" s="145">
        <v>0</v>
      </c>
      <c r="X324" s="145">
        <v>0</v>
      </c>
      <c r="Y324" s="145">
        <v>0</v>
      </c>
      <c r="Z324" s="145">
        <v>0</v>
      </c>
      <c r="AA324" s="145">
        <v>0</v>
      </c>
      <c r="AB324" s="145">
        <v>0</v>
      </c>
      <c r="AC324" s="145">
        <v>0</v>
      </c>
      <c r="AD324" s="145">
        <v>0</v>
      </c>
      <c r="AE324" s="145">
        <v>0</v>
      </c>
      <c r="AF324" s="145">
        <v>0</v>
      </c>
      <c r="AG324" s="145">
        <v>0</v>
      </c>
      <c r="AH324" s="145">
        <v>0</v>
      </c>
      <c r="AI324" s="145">
        <v>0</v>
      </c>
      <c r="AJ324" s="145">
        <v>0</v>
      </c>
      <c r="AK324" s="145">
        <v>0</v>
      </c>
      <c r="AL324" s="145">
        <v>0</v>
      </c>
      <c r="AM324" s="145">
        <v>0</v>
      </c>
      <c r="AN324" s="145">
        <v>0</v>
      </c>
      <c r="AO324" s="145">
        <v>0</v>
      </c>
      <c r="AP324" s="145">
        <v>0</v>
      </c>
      <c r="AQ324" s="145">
        <v>0</v>
      </c>
      <c r="AR324" s="145">
        <v>0</v>
      </c>
      <c r="AS324" s="145">
        <v>0</v>
      </c>
      <c r="AT324" s="145">
        <v>0</v>
      </c>
      <c r="AU324" s="145">
        <v>0</v>
      </c>
      <c r="AV324" s="145">
        <v>0</v>
      </c>
      <c r="AW324" s="145">
        <v>0</v>
      </c>
      <c r="AX324" s="145">
        <v>0</v>
      </c>
      <c r="AY324" s="145">
        <v>0</v>
      </c>
      <c r="AZ324" s="145">
        <v>0</v>
      </c>
      <c r="BA324" s="145">
        <v>0</v>
      </c>
      <c r="BB324" s="145">
        <v>0</v>
      </c>
      <c r="BC324" s="145">
        <v>0</v>
      </c>
      <c r="BD324" s="145">
        <v>0</v>
      </c>
      <c r="BE324" s="145">
        <v>0</v>
      </c>
      <c r="BF324" s="145">
        <v>0</v>
      </c>
      <c r="BG324" s="145">
        <v>0</v>
      </c>
      <c r="BH324" s="145">
        <v>0</v>
      </c>
      <c r="BI324" s="145">
        <v>0</v>
      </c>
      <c r="BJ324" s="145">
        <v>0</v>
      </c>
      <c r="BK324" s="145">
        <v>0</v>
      </c>
      <c r="BL324" s="145">
        <v>0</v>
      </c>
      <c r="BM324" s="145">
        <v>0</v>
      </c>
      <c r="BN324" s="145">
        <v>166</v>
      </c>
      <c r="BO324" s="145">
        <v>0</v>
      </c>
      <c r="BP324" s="145">
        <v>0</v>
      </c>
      <c r="BQ324" s="145">
        <v>0</v>
      </c>
      <c r="BR324" s="145">
        <v>0</v>
      </c>
      <c r="BS324" s="145">
        <v>0</v>
      </c>
      <c r="BT324" s="145">
        <v>0</v>
      </c>
      <c r="BU324" s="145">
        <v>0</v>
      </c>
      <c r="BV324" s="145">
        <v>0</v>
      </c>
      <c r="BW324" s="145">
        <v>0</v>
      </c>
      <c r="BX324" s="145">
        <v>0</v>
      </c>
      <c r="BY324" s="145">
        <v>0</v>
      </c>
      <c r="BZ324" s="145">
        <v>0</v>
      </c>
      <c r="CA324" s="145">
        <v>0</v>
      </c>
      <c r="CB324" s="145">
        <v>0</v>
      </c>
      <c r="CC324" s="145">
        <v>0</v>
      </c>
      <c r="CD324" s="145">
        <v>0</v>
      </c>
      <c r="CE324" s="145">
        <v>0</v>
      </c>
      <c r="CF324" s="145">
        <v>0</v>
      </c>
      <c r="CG324" s="145">
        <v>0</v>
      </c>
      <c r="CH324" s="145">
        <v>0</v>
      </c>
      <c r="CI324" s="145">
        <v>0</v>
      </c>
      <c r="CJ324" s="145">
        <v>0</v>
      </c>
      <c r="CK324" s="145">
        <v>0</v>
      </c>
      <c r="CL324" s="145">
        <v>0</v>
      </c>
      <c r="CM324" s="145">
        <v>0</v>
      </c>
      <c r="CN324" s="145">
        <v>0</v>
      </c>
      <c r="CO324" s="145">
        <v>0</v>
      </c>
      <c r="CP324" s="145">
        <v>0</v>
      </c>
      <c r="CQ324" s="145">
        <v>0</v>
      </c>
      <c r="CR324" s="145">
        <v>0</v>
      </c>
      <c r="CS324" s="145">
        <v>0</v>
      </c>
      <c r="CT324" s="145">
        <v>0</v>
      </c>
      <c r="CU324" s="145">
        <v>0</v>
      </c>
      <c r="CV324" s="145">
        <v>0</v>
      </c>
      <c r="CW324" s="145">
        <v>0</v>
      </c>
      <c r="CX324" s="145">
        <v>0</v>
      </c>
      <c r="CY324" s="145">
        <v>0</v>
      </c>
      <c r="CZ324" s="145">
        <v>0</v>
      </c>
      <c r="DA324" s="145">
        <v>0</v>
      </c>
      <c r="DB324" s="145">
        <v>0</v>
      </c>
      <c r="DC324" s="145">
        <v>0</v>
      </c>
      <c r="DD324" s="145">
        <v>0</v>
      </c>
      <c r="DE324" s="145">
        <v>0</v>
      </c>
      <c r="DF324" s="145">
        <v>0</v>
      </c>
      <c r="DG324" s="145">
        <v>0</v>
      </c>
      <c r="DH324" s="145">
        <v>0</v>
      </c>
      <c r="DI324" s="145">
        <v>0</v>
      </c>
      <c r="DJ324" s="145">
        <v>0</v>
      </c>
      <c r="DK324" s="145">
        <v>0</v>
      </c>
      <c r="DL324" s="145">
        <v>0</v>
      </c>
      <c r="DM324" s="145">
        <v>0</v>
      </c>
      <c r="DN324" s="145">
        <v>0</v>
      </c>
      <c r="DO324" s="145">
        <v>0</v>
      </c>
      <c r="DP324" s="145">
        <v>0</v>
      </c>
      <c r="DQ324" s="145">
        <v>0</v>
      </c>
      <c r="DR324" s="145">
        <v>0</v>
      </c>
      <c r="DS324" s="145">
        <v>0</v>
      </c>
      <c r="DT324" s="145">
        <v>0</v>
      </c>
      <c r="DU324" s="145">
        <v>0</v>
      </c>
      <c r="DV324" s="145">
        <v>0</v>
      </c>
      <c r="DW324" s="145">
        <v>0</v>
      </c>
      <c r="DX324" s="145">
        <v>0</v>
      </c>
      <c r="DY324" s="145">
        <v>0</v>
      </c>
      <c r="DZ324" s="145">
        <v>0</v>
      </c>
      <c r="EA324" s="147">
        <v>166</v>
      </c>
    </row>
    <row r="325" spans="1:131" ht="48" x14ac:dyDescent="0.2">
      <c r="A325" s="144" t="s">
        <v>635</v>
      </c>
      <c r="B325" s="145">
        <v>0</v>
      </c>
      <c r="C325" s="145">
        <v>0</v>
      </c>
      <c r="D325" s="145">
        <v>0</v>
      </c>
      <c r="E325" s="145">
        <v>0</v>
      </c>
      <c r="F325" s="145">
        <v>0</v>
      </c>
      <c r="G325" s="145">
        <v>0</v>
      </c>
      <c r="H325" s="145">
        <v>0</v>
      </c>
      <c r="I325" s="145">
        <v>0</v>
      </c>
      <c r="J325" s="145">
        <v>0</v>
      </c>
      <c r="K325" s="145">
        <v>0</v>
      </c>
      <c r="L325" s="145">
        <v>0</v>
      </c>
      <c r="M325" s="145">
        <v>0</v>
      </c>
      <c r="N325" s="145">
        <v>0</v>
      </c>
      <c r="O325" s="145">
        <v>0</v>
      </c>
      <c r="P325" s="145">
        <v>0</v>
      </c>
      <c r="Q325" s="145">
        <v>0</v>
      </c>
      <c r="R325" s="145">
        <v>0</v>
      </c>
      <c r="S325" s="145">
        <v>0</v>
      </c>
      <c r="T325" s="145">
        <v>0</v>
      </c>
      <c r="U325" s="145">
        <v>0</v>
      </c>
      <c r="V325" s="145">
        <v>0</v>
      </c>
      <c r="W325" s="145">
        <v>0</v>
      </c>
      <c r="X325" s="145">
        <v>0</v>
      </c>
      <c r="Y325" s="145">
        <v>0</v>
      </c>
      <c r="Z325" s="145">
        <v>0</v>
      </c>
      <c r="AA325" s="145">
        <v>0</v>
      </c>
      <c r="AB325" s="145">
        <v>0</v>
      </c>
      <c r="AC325" s="145">
        <v>0</v>
      </c>
      <c r="AD325" s="145">
        <v>0</v>
      </c>
      <c r="AE325" s="145">
        <v>0</v>
      </c>
      <c r="AF325" s="145">
        <v>0</v>
      </c>
      <c r="AG325" s="145">
        <v>0</v>
      </c>
      <c r="AH325" s="145">
        <v>0</v>
      </c>
      <c r="AI325" s="145">
        <v>0</v>
      </c>
      <c r="AJ325" s="145">
        <v>0</v>
      </c>
      <c r="AK325" s="145">
        <v>0</v>
      </c>
      <c r="AL325" s="145">
        <v>0</v>
      </c>
      <c r="AM325" s="145">
        <v>0</v>
      </c>
      <c r="AN325" s="145">
        <v>0</v>
      </c>
      <c r="AO325" s="145">
        <v>0</v>
      </c>
      <c r="AP325" s="145">
        <v>0</v>
      </c>
      <c r="AQ325" s="145">
        <v>0</v>
      </c>
      <c r="AR325" s="145">
        <v>0</v>
      </c>
      <c r="AS325" s="145">
        <v>0</v>
      </c>
      <c r="AT325" s="145">
        <v>0</v>
      </c>
      <c r="AU325" s="145">
        <v>0</v>
      </c>
      <c r="AV325" s="145">
        <v>0</v>
      </c>
      <c r="AW325" s="145">
        <v>0</v>
      </c>
      <c r="AX325" s="145">
        <v>0</v>
      </c>
      <c r="AY325" s="145">
        <v>0</v>
      </c>
      <c r="AZ325" s="145">
        <v>0</v>
      </c>
      <c r="BA325" s="145">
        <v>0</v>
      </c>
      <c r="BB325" s="145">
        <v>0</v>
      </c>
      <c r="BC325" s="145">
        <v>0</v>
      </c>
      <c r="BD325" s="145">
        <v>0</v>
      </c>
      <c r="BE325" s="145">
        <v>0</v>
      </c>
      <c r="BF325" s="145">
        <v>0</v>
      </c>
      <c r="BG325" s="145">
        <v>0</v>
      </c>
      <c r="BH325" s="145">
        <v>0</v>
      </c>
      <c r="BI325" s="145">
        <v>0</v>
      </c>
      <c r="BJ325" s="145">
        <v>0</v>
      </c>
      <c r="BK325" s="145">
        <v>0</v>
      </c>
      <c r="BL325" s="145">
        <v>0</v>
      </c>
      <c r="BM325" s="145">
        <v>0</v>
      </c>
      <c r="BN325" s="145">
        <v>0</v>
      </c>
      <c r="BO325" s="145">
        <v>27</v>
      </c>
      <c r="BP325" s="145">
        <v>0</v>
      </c>
      <c r="BQ325" s="145">
        <v>0</v>
      </c>
      <c r="BR325" s="145">
        <v>0</v>
      </c>
      <c r="BS325" s="145">
        <v>0</v>
      </c>
      <c r="BT325" s="145">
        <v>0</v>
      </c>
      <c r="BU325" s="145">
        <v>0</v>
      </c>
      <c r="BV325" s="145">
        <v>0</v>
      </c>
      <c r="BW325" s="145">
        <v>0</v>
      </c>
      <c r="BX325" s="145">
        <v>0</v>
      </c>
      <c r="BY325" s="145">
        <v>0</v>
      </c>
      <c r="BZ325" s="145">
        <v>0</v>
      </c>
      <c r="CA325" s="145">
        <v>0</v>
      </c>
      <c r="CB325" s="145">
        <v>0</v>
      </c>
      <c r="CC325" s="145">
        <v>0</v>
      </c>
      <c r="CD325" s="145">
        <v>0</v>
      </c>
      <c r="CE325" s="145">
        <v>0</v>
      </c>
      <c r="CF325" s="145">
        <v>0</v>
      </c>
      <c r="CG325" s="145">
        <v>0</v>
      </c>
      <c r="CH325" s="145">
        <v>0</v>
      </c>
      <c r="CI325" s="145">
        <v>0</v>
      </c>
      <c r="CJ325" s="145">
        <v>0</v>
      </c>
      <c r="CK325" s="145">
        <v>0</v>
      </c>
      <c r="CL325" s="145">
        <v>0</v>
      </c>
      <c r="CM325" s="145">
        <v>0</v>
      </c>
      <c r="CN325" s="145">
        <v>0</v>
      </c>
      <c r="CO325" s="145">
        <v>0</v>
      </c>
      <c r="CP325" s="145">
        <v>0</v>
      </c>
      <c r="CQ325" s="145">
        <v>0</v>
      </c>
      <c r="CR325" s="145">
        <v>0</v>
      </c>
      <c r="CS325" s="145">
        <v>0</v>
      </c>
      <c r="CT325" s="145">
        <v>0</v>
      </c>
      <c r="CU325" s="145">
        <v>0</v>
      </c>
      <c r="CV325" s="145">
        <v>0</v>
      </c>
      <c r="CW325" s="145">
        <v>0</v>
      </c>
      <c r="CX325" s="145">
        <v>0</v>
      </c>
      <c r="CY325" s="145">
        <v>0</v>
      </c>
      <c r="CZ325" s="145">
        <v>0</v>
      </c>
      <c r="DA325" s="145">
        <v>0</v>
      </c>
      <c r="DB325" s="145">
        <v>0</v>
      </c>
      <c r="DC325" s="145">
        <v>0</v>
      </c>
      <c r="DD325" s="145">
        <v>0</v>
      </c>
      <c r="DE325" s="145">
        <v>0</v>
      </c>
      <c r="DF325" s="145">
        <v>0</v>
      </c>
      <c r="DG325" s="145">
        <v>0</v>
      </c>
      <c r="DH325" s="145">
        <v>0</v>
      </c>
      <c r="DI325" s="145">
        <v>0</v>
      </c>
      <c r="DJ325" s="145">
        <v>0</v>
      </c>
      <c r="DK325" s="145">
        <v>0</v>
      </c>
      <c r="DL325" s="145">
        <v>0</v>
      </c>
      <c r="DM325" s="145">
        <v>0</v>
      </c>
      <c r="DN325" s="145">
        <v>0</v>
      </c>
      <c r="DO325" s="145">
        <v>0</v>
      </c>
      <c r="DP325" s="145">
        <v>0</v>
      </c>
      <c r="DQ325" s="145">
        <v>0</v>
      </c>
      <c r="DR325" s="145">
        <v>0</v>
      </c>
      <c r="DS325" s="145">
        <v>0</v>
      </c>
      <c r="DT325" s="145">
        <v>0</v>
      </c>
      <c r="DU325" s="145">
        <v>0</v>
      </c>
      <c r="DV325" s="145">
        <v>0</v>
      </c>
      <c r="DW325" s="145">
        <v>0</v>
      </c>
      <c r="DX325" s="145">
        <v>0</v>
      </c>
      <c r="DY325" s="145">
        <v>0</v>
      </c>
      <c r="DZ325" s="145">
        <v>0</v>
      </c>
      <c r="EA325" s="147">
        <v>27</v>
      </c>
    </row>
    <row r="326" spans="1:131" ht="48" x14ac:dyDescent="0.2">
      <c r="A326" s="144" t="s">
        <v>636</v>
      </c>
      <c r="B326" s="145">
        <v>0</v>
      </c>
      <c r="C326" s="145">
        <v>0</v>
      </c>
      <c r="D326" s="145">
        <v>0</v>
      </c>
      <c r="E326" s="145">
        <v>0</v>
      </c>
      <c r="F326" s="145">
        <v>0</v>
      </c>
      <c r="G326" s="145">
        <v>0</v>
      </c>
      <c r="H326" s="145">
        <v>0</v>
      </c>
      <c r="I326" s="145">
        <v>0</v>
      </c>
      <c r="J326" s="145">
        <v>0</v>
      </c>
      <c r="K326" s="145">
        <v>0</v>
      </c>
      <c r="L326" s="145">
        <v>0</v>
      </c>
      <c r="M326" s="145">
        <v>0</v>
      </c>
      <c r="N326" s="145">
        <v>0</v>
      </c>
      <c r="O326" s="145">
        <v>0</v>
      </c>
      <c r="P326" s="145">
        <v>0</v>
      </c>
      <c r="Q326" s="145">
        <v>0</v>
      </c>
      <c r="R326" s="145">
        <v>0</v>
      </c>
      <c r="S326" s="145">
        <v>0</v>
      </c>
      <c r="T326" s="145">
        <v>0</v>
      </c>
      <c r="U326" s="145">
        <v>0</v>
      </c>
      <c r="V326" s="145">
        <v>0</v>
      </c>
      <c r="W326" s="145">
        <v>0</v>
      </c>
      <c r="X326" s="145">
        <v>0</v>
      </c>
      <c r="Y326" s="145">
        <v>0</v>
      </c>
      <c r="Z326" s="145">
        <v>0</v>
      </c>
      <c r="AA326" s="145">
        <v>0</v>
      </c>
      <c r="AB326" s="145">
        <v>0</v>
      </c>
      <c r="AC326" s="145">
        <v>0</v>
      </c>
      <c r="AD326" s="145">
        <v>0</v>
      </c>
      <c r="AE326" s="145">
        <v>0</v>
      </c>
      <c r="AF326" s="145">
        <v>0</v>
      </c>
      <c r="AG326" s="145">
        <v>0</v>
      </c>
      <c r="AH326" s="145">
        <v>0</v>
      </c>
      <c r="AI326" s="145">
        <v>0</v>
      </c>
      <c r="AJ326" s="145">
        <v>0</v>
      </c>
      <c r="AK326" s="145">
        <v>0</v>
      </c>
      <c r="AL326" s="145">
        <v>0</v>
      </c>
      <c r="AM326" s="145">
        <v>0</v>
      </c>
      <c r="AN326" s="145">
        <v>0</v>
      </c>
      <c r="AO326" s="145">
        <v>0</v>
      </c>
      <c r="AP326" s="145">
        <v>0</v>
      </c>
      <c r="AQ326" s="145">
        <v>0</v>
      </c>
      <c r="AR326" s="145">
        <v>0</v>
      </c>
      <c r="AS326" s="145">
        <v>0</v>
      </c>
      <c r="AT326" s="145">
        <v>0</v>
      </c>
      <c r="AU326" s="145">
        <v>0</v>
      </c>
      <c r="AV326" s="145">
        <v>0</v>
      </c>
      <c r="AW326" s="145">
        <v>0</v>
      </c>
      <c r="AX326" s="145">
        <v>0</v>
      </c>
      <c r="AY326" s="145">
        <v>0</v>
      </c>
      <c r="AZ326" s="145">
        <v>0</v>
      </c>
      <c r="BA326" s="145">
        <v>0</v>
      </c>
      <c r="BB326" s="145">
        <v>0</v>
      </c>
      <c r="BC326" s="145">
        <v>0</v>
      </c>
      <c r="BD326" s="145">
        <v>0</v>
      </c>
      <c r="BE326" s="145">
        <v>0</v>
      </c>
      <c r="BF326" s="145">
        <v>0</v>
      </c>
      <c r="BG326" s="145">
        <v>0</v>
      </c>
      <c r="BH326" s="145">
        <v>0</v>
      </c>
      <c r="BI326" s="145">
        <v>0</v>
      </c>
      <c r="BJ326" s="145">
        <v>0</v>
      </c>
      <c r="BK326" s="145">
        <v>0</v>
      </c>
      <c r="BL326" s="145">
        <v>0</v>
      </c>
      <c r="BM326" s="145">
        <v>0</v>
      </c>
      <c r="BN326" s="145">
        <v>0</v>
      </c>
      <c r="BO326" s="145">
        <v>0</v>
      </c>
      <c r="BP326" s="145">
        <v>122</v>
      </c>
      <c r="BQ326" s="145">
        <v>0</v>
      </c>
      <c r="BR326" s="145">
        <v>0</v>
      </c>
      <c r="BS326" s="145">
        <v>0</v>
      </c>
      <c r="BT326" s="145">
        <v>0</v>
      </c>
      <c r="BU326" s="145">
        <v>0</v>
      </c>
      <c r="BV326" s="145">
        <v>0</v>
      </c>
      <c r="BW326" s="145">
        <v>0</v>
      </c>
      <c r="BX326" s="145">
        <v>0</v>
      </c>
      <c r="BY326" s="145">
        <v>0</v>
      </c>
      <c r="BZ326" s="145">
        <v>0</v>
      </c>
      <c r="CA326" s="145">
        <v>0</v>
      </c>
      <c r="CB326" s="145">
        <v>0</v>
      </c>
      <c r="CC326" s="145">
        <v>0</v>
      </c>
      <c r="CD326" s="145">
        <v>0</v>
      </c>
      <c r="CE326" s="145">
        <v>0</v>
      </c>
      <c r="CF326" s="145">
        <v>0</v>
      </c>
      <c r="CG326" s="145">
        <v>0</v>
      </c>
      <c r="CH326" s="145">
        <v>0</v>
      </c>
      <c r="CI326" s="145">
        <v>0</v>
      </c>
      <c r="CJ326" s="145">
        <v>0</v>
      </c>
      <c r="CK326" s="145">
        <v>0</v>
      </c>
      <c r="CL326" s="145">
        <v>0</v>
      </c>
      <c r="CM326" s="145">
        <v>0</v>
      </c>
      <c r="CN326" s="145">
        <v>0</v>
      </c>
      <c r="CO326" s="145">
        <v>0</v>
      </c>
      <c r="CP326" s="145">
        <v>0</v>
      </c>
      <c r="CQ326" s="145">
        <v>0</v>
      </c>
      <c r="CR326" s="145">
        <v>0</v>
      </c>
      <c r="CS326" s="145">
        <v>0</v>
      </c>
      <c r="CT326" s="145">
        <v>0</v>
      </c>
      <c r="CU326" s="145">
        <v>0</v>
      </c>
      <c r="CV326" s="145">
        <v>0</v>
      </c>
      <c r="CW326" s="145">
        <v>0</v>
      </c>
      <c r="CX326" s="145">
        <v>0</v>
      </c>
      <c r="CY326" s="145">
        <v>0</v>
      </c>
      <c r="CZ326" s="145">
        <v>0</v>
      </c>
      <c r="DA326" s="145">
        <v>0</v>
      </c>
      <c r="DB326" s="145">
        <v>0</v>
      </c>
      <c r="DC326" s="145">
        <v>0</v>
      </c>
      <c r="DD326" s="145">
        <v>0</v>
      </c>
      <c r="DE326" s="145">
        <v>0</v>
      </c>
      <c r="DF326" s="145">
        <v>0</v>
      </c>
      <c r="DG326" s="145">
        <v>0</v>
      </c>
      <c r="DH326" s="145">
        <v>0</v>
      </c>
      <c r="DI326" s="145">
        <v>0</v>
      </c>
      <c r="DJ326" s="145">
        <v>0</v>
      </c>
      <c r="DK326" s="145">
        <v>0</v>
      </c>
      <c r="DL326" s="145">
        <v>0</v>
      </c>
      <c r="DM326" s="145">
        <v>0</v>
      </c>
      <c r="DN326" s="145">
        <v>0</v>
      </c>
      <c r="DO326" s="145">
        <v>0</v>
      </c>
      <c r="DP326" s="145">
        <v>0</v>
      </c>
      <c r="DQ326" s="145">
        <v>0</v>
      </c>
      <c r="DR326" s="145">
        <v>0</v>
      </c>
      <c r="DS326" s="145">
        <v>0</v>
      </c>
      <c r="DT326" s="145">
        <v>0</v>
      </c>
      <c r="DU326" s="145">
        <v>0</v>
      </c>
      <c r="DV326" s="145">
        <v>0</v>
      </c>
      <c r="DW326" s="145">
        <v>0</v>
      </c>
      <c r="DX326" s="145">
        <v>0</v>
      </c>
      <c r="DY326" s="145">
        <v>0</v>
      </c>
      <c r="DZ326" s="145">
        <v>0</v>
      </c>
      <c r="EA326" s="147">
        <v>122</v>
      </c>
    </row>
    <row r="327" spans="1:131" ht="84" x14ac:dyDescent="0.2">
      <c r="A327" s="144" t="s">
        <v>637</v>
      </c>
      <c r="B327" s="145">
        <v>0</v>
      </c>
      <c r="C327" s="145">
        <v>0</v>
      </c>
      <c r="D327" s="145">
        <v>0</v>
      </c>
      <c r="E327" s="145">
        <v>0</v>
      </c>
      <c r="F327" s="145">
        <v>0</v>
      </c>
      <c r="G327" s="145">
        <v>0</v>
      </c>
      <c r="H327" s="145">
        <v>0</v>
      </c>
      <c r="I327" s="145">
        <v>0</v>
      </c>
      <c r="J327" s="145">
        <v>0</v>
      </c>
      <c r="K327" s="145">
        <v>0</v>
      </c>
      <c r="L327" s="145">
        <v>0</v>
      </c>
      <c r="M327" s="145">
        <v>0</v>
      </c>
      <c r="N327" s="145">
        <v>0</v>
      </c>
      <c r="O327" s="145">
        <v>0</v>
      </c>
      <c r="P327" s="145">
        <v>0</v>
      </c>
      <c r="Q327" s="145">
        <v>0</v>
      </c>
      <c r="R327" s="145">
        <v>0</v>
      </c>
      <c r="S327" s="145">
        <v>0</v>
      </c>
      <c r="T327" s="145">
        <v>0</v>
      </c>
      <c r="U327" s="145">
        <v>0</v>
      </c>
      <c r="V327" s="145">
        <v>0</v>
      </c>
      <c r="W327" s="145">
        <v>0</v>
      </c>
      <c r="X327" s="145">
        <v>0</v>
      </c>
      <c r="Y327" s="145">
        <v>0</v>
      </c>
      <c r="Z327" s="145">
        <v>0</v>
      </c>
      <c r="AA327" s="145">
        <v>0</v>
      </c>
      <c r="AB327" s="145">
        <v>0</v>
      </c>
      <c r="AC327" s="145">
        <v>0</v>
      </c>
      <c r="AD327" s="145">
        <v>0</v>
      </c>
      <c r="AE327" s="145">
        <v>0</v>
      </c>
      <c r="AF327" s="145">
        <v>0</v>
      </c>
      <c r="AG327" s="145">
        <v>0</v>
      </c>
      <c r="AH327" s="145">
        <v>0</v>
      </c>
      <c r="AI327" s="145">
        <v>0</v>
      </c>
      <c r="AJ327" s="145">
        <v>0</v>
      </c>
      <c r="AK327" s="145">
        <v>0</v>
      </c>
      <c r="AL327" s="145">
        <v>0</v>
      </c>
      <c r="AM327" s="145">
        <v>0</v>
      </c>
      <c r="AN327" s="145">
        <v>0</v>
      </c>
      <c r="AO327" s="145">
        <v>0</v>
      </c>
      <c r="AP327" s="145">
        <v>0</v>
      </c>
      <c r="AQ327" s="145">
        <v>0</v>
      </c>
      <c r="AR327" s="145">
        <v>0</v>
      </c>
      <c r="AS327" s="145">
        <v>0</v>
      </c>
      <c r="AT327" s="145">
        <v>0</v>
      </c>
      <c r="AU327" s="145">
        <v>0</v>
      </c>
      <c r="AV327" s="145">
        <v>0</v>
      </c>
      <c r="AW327" s="145">
        <v>0</v>
      </c>
      <c r="AX327" s="145">
        <v>0</v>
      </c>
      <c r="AY327" s="145">
        <v>0</v>
      </c>
      <c r="AZ327" s="145">
        <v>0</v>
      </c>
      <c r="BA327" s="145">
        <v>0</v>
      </c>
      <c r="BB327" s="145">
        <v>0</v>
      </c>
      <c r="BC327" s="145">
        <v>0</v>
      </c>
      <c r="BD327" s="145">
        <v>0</v>
      </c>
      <c r="BE327" s="145">
        <v>0</v>
      </c>
      <c r="BF327" s="145">
        <v>0</v>
      </c>
      <c r="BG327" s="145">
        <v>0</v>
      </c>
      <c r="BH327" s="145">
        <v>0</v>
      </c>
      <c r="BI327" s="145">
        <v>0</v>
      </c>
      <c r="BJ327" s="145">
        <v>0</v>
      </c>
      <c r="BK327" s="145">
        <v>0</v>
      </c>
      <c r="BL327" s="145">
        <v>0</v>
      </c>
      <c r="BM327" s="145">
        <v>0</v>
      </c>
      <c r="BN327" s="145">
        <v>0</v>
      </c>
      <c r="BO327" s="145">
        <v>0</v>
      </c>
      <c r="BP327" s="145">
        <v>0</v>
      </c>
      <c r="BQ327" s="145">
        <v>513</v>
      </c>
      <c r="BR327" s="145">
        <v>0</v>
      </c>
      <c r="BS327" s="145">
        <v>0</v>
      </c>
      <c r="BT327" s="145">
        <v>0</v>
      </c>
      <c r="BU327" s="145">
        <v>0</v>
      </c>
      <c r="BV327" s="145">
        <v>0</v>
      </c>
      <c r="BW327" s="145">
        <v>0</v>
      </c>
      <c r="BX327" s="145">
        <v>0</v>
      </c>
      <c r="BY327" s="145">
        <v>0</v>
      </c>
      <c r="BZ327" s="145">
        <v>0</v>
      </c>
      <c r="CA327" s="145">
        <v>0</v>
      </c>
      <c r="CB327" s="145">
        <v>0</v>
      </c>
      <c r="CC327" s="145">
        <v>0</v>
      </c>
      <c r="CD327" s="145">
        <v>0</v>
      </c>
      <c r="CE327" s="145">
        <v>0</v>
      </c>
      <c r="CF327" s="145">
        <v>0</v>
      </c>
      <c r="CG327" s="145">
        <v>0</v>
      </c>
      <c r="CH327" s="145">
        <v>0</v>
      </c>
      <c r="CI327" s="145">
        <v>0</v>
      </c>
      <c r="CJ327" s="145">
        <v>0</v>
      </c>
      <c r="CK327" s="145">
        <v>0</v>
      </c>
      <c r="CL327" s="145">
        <v>0</v>
      </c>
      <c r="CM327" s="145">
        <v>0</v>
      </c>
      <c r="CN327" s="145">
        <v>0</v>
      </c>
      <c r="CO327" s="145">
        <v>0</v>
      </c>
      <c r="CP327" s="145">
        <v>0</v>
      </c>
      <c r="CQ327" s="145">
        <v>0</v>
      </c>
      <c r="CR327" s="145">
        <v>0</v>
      </c>
      <c r="CS327" s="145">
        <v>0</v>
      </c>
      <c r="CT327" s="145">
        <v>0</v>
      </c>
      <c r="CU327" s="145">
        <v>0</v>
      </c>
      <c r="CV327" s="145">
        <v>0</v>
      </c>
      <c r="CW327" s="145">
        <v>0</v>
      </c>
      <c r="CX327" s="145">
        <v>0</v>
      </c>
      <c r="CY327" s="145">
        <v>0</v>
      </c>
      <c r="CZ327" s="145">
        <v>0</v>
      </c>
      <c r="DA327" s="145">
        <v>0</v>
      </c>
      <c r="DB327" s="145">
        <v>0</v>
      </c>
      <c r="DC327" s="145">
        <v>0</v>
      </c>
      <c r="DD327" s="145">
        <v>0</v>
      </c>
      <c r="DE327" s="145">
        <v>0</v>
      </c>
      <c r="DF327" s="145">
        <v>0</v>
      </c>
      <c r="DG327" s="145">
        <v>0</v>
      </c>
      <c r="DH327" s="145">
        <v>0</v>
      </c>
      <c r="DI327" s="145">
        <v>0</v>
      </c>
      <c r="DJ327" s="145">
        <v>0</v>
      </c>
      <c r="DK327" s="145">
        <v>0</v>
      </c>
      <c r="DL327" s="145">
        <v>0</v>
      </c>
      <c r="DM327" s="145">
        <v>0</v>
      </c>
      <c r="DN327" s="145">
        <v>0</v>
      </c>
      <c r="DO327" s="145">
        <v>0</v>
      </c>
      <c r="DP327" s="145">
        <v>0</v>
      </c>
      <c r="DQ327" s="145">
        <v>0</v>
      </c>
      <c r="DR327" s="145">
        <v>0</v>
      </c>
      <c r="DS327" s="145">
        <v>0</v>
      </c>
      <c r="DT327" s="145">
        <v>0</v>
      </c>
      <c r="DU327" s="145">
        <v>0</v>
      </c>
      <c r="DV327" s="145">
        <v>0</v>
      </c>
      <c r="DW327" s="145">
        <v>0</v>
      </c>
      <c r="DX327" s="145">
        <v>0</v>
      </c>
      <c r="DY327" s="145">
        <v>0</v>
      </c>
      <c r="DZ327" s="145">
        <v>0</v>
      </c>
      <c r="EA327" s="147">
        <v>513</v>
      </c>
    </row>
    <row r="328" spans="1:131" ht="48" x14ac:dyDescent="0.2">
      <c r="A328" s="144" t="s">
        <v>638</v>
      </c>
      <c r="B328" s="145">
        <v>0</v>
      </c>
      <c r="C328" s="145">
        <v>0</v>
      </c>
      <c r="D328" s="145">
        <v>0</v>
      </c>
      <c r="E328" s="145">
        <v>0</v>
      </c>
      <c r="F328" s="145">
        <v>0</v>
      </c>
      <c r="G328" s="145">
        <v>0</v>
      </c>
      <c r="H328" s="145">
        <v>0</v>
      </c>
      <c r="I328" s="145">
        <v>0</v>
      </c>
      <c r="J328" s="145">
        <v>0</v>
      </c>
      <c r="K328" s="145">
        <v>0</v>
      </c>
      <c r="L328" s="145">
        <v>0</v>
      </c>
      <c r="M328" s="145">
        <v>0</v>
      </c>
      <c r="N328" s="145">
        <v>0</v>
      </c>
      <c r="O328" s="145">
        <v>0</v>
      </c>
      <c r="P328" s="145">
        <v>0</v>
      </c>
      <c r="Q328" s="145">
        <v>0</v>
      </c>
      <c r="R328" s="145">
        <v>0</v>
      </c>
      <c r="S328" s="145">
        <v>0</v>
      </c>
      <c r="T328" s="145">
        <v>0</v>
      </c>
      <c r="U328" s="145">
        <v>0</v>
      </c>
      <c r="V328" s="145">
        <v>0</v>
      </c>
      <c r="W328" s="145">
        <v>0</v>
      </c>
      <c r="X328" s="145">
        <v>0</v>
      </c>
      <c r="Y328" s="145">
        <v>0</v>
      </c>
      <c r="Z328" s="145">
        <v>0</v>
      </c>
      <c r="AA328" s="145">
        <v>0</v>
      </c>
      <c r="AB328" s="145">
        <v>0</v>
      </c>
      <c r="AC328" s="145">
        <v>0</v>
      </c>
      <c r="AD328" s="145">
        <v>0</v>
      </c>
      <c r="AE328" s="145">
        <v>0</v>
      </c>
      <c r="AF328" s="145">
        <v>0</v>
      </c>
      <c r="AG328" s="145">
        <v>0</v>
      </c>
      <c r="AH328" s="145">
        <v>0</v>
      </c>
      <c r="AI328" s="145">
        <v>0</v>
      </c>
      <c r="AJ328" s="145">
        <v>0</v>
      </c>
      <c r="AK328" s="145">
        <v>0</v>
      </c>
      <c r="AL328" s="145">
        <v>0</v>
      </c>
      <c r="AM328" s="145">
        <v>0</v>
      </c>
      <c r="AN328" s="145">
        <v>0</v>
      </c>
      <c r="AO328" s="145">
        <v>0</v>
      </c>
      <c r="AP328" s="145">
        <v>0</v>
      </c>
      <c r="AQ328" s="145">
        <v>0</v>
      </c>
      <c r="AR328" s="145">
        <v>0</v>
      </c>
      <c r="AS328" s="145">
        <v>0</v>
      </c>
      <c r="AT328" s="145">
        <v>0</v>
      </c>
      <c r="AU328" s="145">
        <v>0</v>
      </c>
      <c r="AV328" s="145">
        <v>0</v>
      </c>
      <c r="AW328" s="145">
        <v>0</v>
      </c>
      <c r="AX328" s="145">
        <v>0</v>
      </c>
      <c r="AY328" s="145">
        <v>0</v>
      </c>
      <c r="AZ328" s="145">
        <v>0</v>
      </c>
      <c r="BA328" s="145">
        <v>0</v>
      </c>
      <c r="BB328" s="145">
        <v>0</v>
      </c>
      <c r="BC328" s="145">
        <v>0</v>
      </c>
      <c r="BD328" s="145">
        <v>0</v>
      </c>
      <c r="BE328" s="145">
        <v>0</v>
      </c>
      <c r="BF328" s="145">
        <v>0</v>
      </c>
      <c r="BG328" s="145">
        <v>0</v>
      </c>
      <c r="BH328" s="145">
        <v>0</v>
      </c>
      <c r="BI328" s="145">
        <v>0</v>
      </c>
      <c r="BJ328" s="145">
        <v>0</v>
      </c>
      <c r="BK328" s="145">
        <v>0</v>
      </c>
      <c r="BL328" s="145">
        <v>0</v>
      </c>
      <c r="BM328" s="145">
        <v>0</v>
      </c>
      <c r="BN328" s="145">
        <v>0</v>
      </c>
      <c r="BO328" s="145">
        <v>0</v>
      </c>
      <c r="BP328" s="145">
        <v>0</v>
      </c>
      <c r="BQ328" s="145">
        <v>0</v>
      </c>
      <c r="BR328" s="145">
        <v>7</v>
      </c>
      <c r="BS328" s="145">
        <v>0</v>
      </c>
      <c r="BT328" s="145">
        <v>0</v>
      </c>
      <c r="BU328" s="145">
        <v>0</v>
      </c>
      <c r="BV328" s="145">
        <v>0</v>
      </c>
      <c r="BW328" s="145">
        <v>0</v>
      </c>
      <c r="BX328" s="145">
        <v>0</v>
      </c>
      <c r="BY328" s="145">
        <v>0</v>
      </c>
      <c r="BZ328" s="145">
        <v>0</v>
      </c>
      <c r="CA328" s="145">
        <v>0</v>
      </c>
      <c r="CB328" s="145">
        <v>0</v>
      </c>
      <c r="CC328" s="145">
        <v>0</v>
      </c>
      <c r="CD328" s="145">
        <v>0</v>
      </c>
      <c r="CE328" s="145">
        <v>0</v>
      </c>
      <c r="CF328" s="145">
        <v>0</v>
      </c>
      <c r="CG328" s="145">
        <v>0</v>
      </c>
      <c r="CH328" s="145">
        <v>0</v>
      </c>
      <c r="CI328" s="145">
        <v>0</v>
      </c>
      <c r="CJ328" s="145">
        <v>0</v>
      </c>
      <c r="CK328" s="145">
        <v>0</v>
      </c>
      <c r="CL328" s="145">
        <v>0</v>
      </c>
      <c r="CM328" s="145">
        <v>0</v>
      </c>
      <c r="CN328" s="145">
        <v>0</v>
      </c>
      <c r="CO328" s="145">
        <v>0</v>
      </c>
      <c r="CP328" s="145">
        <v>0</v>
      </c>
      <c r="CQ328" s="145">
        <v>0</v>
      </c>
      <c r="CR328" s="145">
        <v>0</v>
      </c>
      <c r="CS328" s="145">
        <v>0</v>
      </c>
      <c r="CT328" s="145">
        <v>0</v>
      </c>
      <c r="CU328" s="145">
        <v>0</v>
      </c>
      <c r="CV328" s="145">
        <v>0</v>
      </c>
      <c r="CW328" s="145">
        <v>0</v>
      </c>
      <c r="CX328" s="145">
        <v>0</v>
      </c>
      <c r="CY328" s="145">
        <v>0</v>
      </c>
      <c r="CZ328" s="145">
        <v>0</v>
      </c>
      <c r="DA328" s="145">
        <v>0</v>
      </c>
      <c r="DB328" s="145">
        <v>0</v>
      </c>
      <c r="DC328" s="145">
        <v>0</v>
      </c>
      <c r="DD328" s="145">
        <v>0</v>
      </c>
      <c r="DE328" s="145">
        <v>0</v>
      </c>
      <c r="DF328" s="145">
        <v>0</v>
      </c>
      <c r="DG328" s="145">
        <v>0</v>
      </c>
      <c r="DH328" s="145">
        <v>0</v>
      </c>
      <c r="DI328" s="145">
        <v>0</v>
      </c>
      <c r="DJ328" s="145">
        <v>0</v>
      </c>
      <c r="DK328" s="145">
        <v>0</v>
      </c>
      <c r="DL328" s="145">
        <v>0</v>
      </c>
      <c r="DM328" s="145">
        <v>0</v>
      </c>
      <c r="DN328" s="145">
        <v>0</v>
      </c>
      <c r="DO328" s="145">
        <v>0</v>
      </c>
      <c r="DP328" s="145">
        <v>0</v>
      </c>
      <c r="DQ328" s="145">
        <v>0</v>
      </c>
      <c r="DR328" s="145">
        <v>0</v>
      </c>
      <c r="DS328" s="145">
        <v>0</v>
      </c>
      <c r="DT328" s="145">
        <v>0</v>
      </c>
      <c r="DU328" s="145">
        <v>0</v>
      </c>
      <c r="DV328" s="145">
        <v>0</v>
      </c>
      <c r="DW328" s="145">
        <v>0</v>
      </c>
      <c r="DX328" s="145">
        <v>0</v>
      </c>
      <c r="DY328" s="145">
        <v>0</v>
      </c>
      <c r="DZ328" s="145">
        <v>0</v>
      </c>
      <c r="EA328" s="147">
        <v>7</v>
      </c>
    </row>
    <row r="329" spans="1:131" ht="48" x14ac:dyDescent="0.2">
      <c r="A329" s="144" t="s">
        <v>639</v>
      </c>
      <c r="B329" s="145">
        <v>0</v>
      </c>
      <c r="C329" s="145">
        <v>0</v>
      </c>
      <c r="D329" s="145">
        <v>0</v>
      </c>
      <c r="E329" s="145">
        <v>0</v>
      </c>
      <c r="F329" s="145">
        <v>0</v>
      </c>
      <c r="G329" s="145">
        <v>0</v>
      </c>
      <c r="H329" s="145">
        <v>0</v>
      </c>
      <c r="I329" s="145">
        <v>0</v>
      </c>
      <c r="J329" s="145">
        <v>0</v>
      </c>
      <c r="K329" s="145">
        <v>0</v>
      </c>
      <c r="L329" s="145">
        <v>0</v>
      </c>
      <c r="M329" s="145">
        <v>0</v>
      </c>
      <c r="N329" s="145">
        <v>0</v>
      </c>
      <c r="O329" s="145">
        <v>0</v>
      </c>
      <c r="P329" s="145">
        <v>0</v>
      </c>
      <c r="Q329" s="145">
        <v>0</v>
      </c>
      <c r="R329" s="145">
        <v>0</v>
      </c>
      <c r="S329" s="145">
        <v>0</v>
      </c>
      <c r="T329" s="145">
        <v>0</v>
      </c>
      <c r="U329" s="145">
        <v>0</v>
      </c>
      <c r="V329" s="145">
        <v>0</v>
      </c>
      <c r="W329" s="145">
        <v>0</v>
      </c>
      <c r="X329" s="145">
        <v>0</v>
      </c>
      <c r="Y329" s="145">
        <v>0</v>
      </c>
      <c r="Z329" s="145">
        <v>0</v>
      </c>
      <c r="AA329" s="145">
        <v>0</v>
      </c>
      <c r="AB329" s="145">
        <v>0</v>
      </c>
      <c r="AC329" s="145">
        <v>0</v>
      </c>
      <c r="AD329" s="145">
        <v>0</v>
      </c>
      <c r="AE329" s="145">
        <v>0</v>
      </c>
      <c r="AF329" s="145">
        <v>0</v>
      </c>
      <c r="AG329" s="145">
        <v>0</v>
      </c>
      <c r="AH329" s="145">
        <v>0</v>
      </c>
      <c r="AI329" s="145">
        <v>0</v>
      </c>
      <c r="AJ329" s="145">
        <v>0</v>
      </c>
      <c r="AK329" s="145">
        <v>0</v>
      </c>
      <c r="AL329" s="145">
        <v>0</v>
      </c>
      <c r="AM329" s="145">
        <v>0</v>
      </c>
      <c r="AN329" s="145">
        <v>0</v>
      </c>
      <c r="AO329" s="145">
        <v>0</v>
      </c>
      <c r="AP329" s="145">
        <v>0</v>
      </c>
      <c r="AQ329" s="145">
        <v>0</v>
      </c>
      <c r="AR329" s="145">
        <v>0</v>
      </c>
      <c r="AS329" s="145">
        <v>0</v>
      </c>
      <c r="AT329" s="145">
        <v>0</v>
      </c>
      <c r="AU329" s="145">
        <v>0</v>
      </c>
      <c r="AV329" s="145">
        <v>0</v>
      </c>
      <c r="AW329" s="145">
        <v>0</v>
      </c>
      <c r="AX329" s="145">
        <v>0</v>
      </c>
      <c r="AY329" s="145">
        <v>0</v>
      </c>
      <c r="AZ329" s="145">
        <v>0</v>
      </c>
      <c r="BA329" s="145">
        <v>0</v>
      </c>
      <c r="BB329" s="145">
        <v>0</v>
      </c>
      <c r="BC329" s="145">
        <v>0</v>
      </c>
      <c r="BD329" s="145">
        <v>0</v>
      </c>
      <c r="BE329" s="145">
        <v>0</v>
      </c>
      <c r="BF329" s="145">
        <v>0</v>
      </c>
      <c r="BG329" s="145">
        <v>0</v>
      </c>
      <c r="BH329" s="145">
        <v>0</v>
      </c>
      <c r="BI329" s="145">
        <v>0</v>
      </c>
      <c r="BJ329" s="145">
        <v>0</v>
      </c>
      <c r="BK329" s="145">
        <v>0</v>
      </c>
      <c r="BL329" s="145">
        <v>0</v>
      </c>
      <c r="BM329" s="145">
        <v>0</v>
      </c>
      <c r="BN329" s="145">
        <v>0</v>
      </c>
      <c r="BO329" s="145">
        <v>0</v>
      </c>
      <c r="BP329" s="145">
        <v>0</v>
      </c>
      <c r="BQ329" s="145">
        <v>0</v>
      </c>
      <c r="BR329" s="145">
        <v>0</v>
      </c>
      <c r="BS329" s="145">
        <v>6</v>
      </c>
      <c r="BT329" s="145">
        <v>0</v>
      </c>
      <c r="BU329" s="145">
        <v>0</v>
      </c>
      <c r="BV329" s="145">
        <v>0</v>
      </c>
      <c r="BW329" s="145">
        <v>0</v>
      </c>
      <c r="BX329" s="145">
        <v>0</v>
      </c>
      <c r="BY329" s="145">
        <v>0</v>
      </c>
      <c r="BZ329" s="145">
        <v>0</v>
      </c>
      <c r="CA329" s="145">
        <v>0</v>
      </c>
      <c r="CB329" s="145">
        <v>0</v>
      </c>
      <c r="CC329" s="145">
        <v>0</v>
      </c>
      <c r="CD329" s="145">
        <v>0</v>
      </c>
      <c r="CE329" s="145">
        <v>0</v>
      </c>
      <c r="CF329" s="145">
        <v>0</v>
      </c>
      <c r="CG329" s="145">
        <v>0</v>
      </c>
      <c r="CH329" s="145">
        <v>0</v>
      </c>
      <c r="CI329" s="145">
        <v>0</v>
      </c>
      <c r="CJ329" s="145">
        <v>0</v>
      </c>
      <c r="CK329" s="145">
        <v>0</v>
      </c>
      <c r="CL329" s="145">
        <v>0</v>
      </c>
      <c r="CM329" s="145">
        <v>0</v>
      </c>
      <c r="CN329" s="145">
        <v>0</v>
      </c>
      <c r="CO329" s="145">
        <v>0</v>
      </c>
      <c r="CP329" s="145">
        <v>0</v>
      </c>
      <c r="CQ329" s="145">
        <v>0</v>
      </c>
      <c r="CR329" s="145">
        <v>0</v>
      </c>
      <c r="CS329" s="145">
        <v>0</v>
      </c>
      <c r="CT329" s="145">
        <v>0</v>
      </c>
      <c r="CU329" s="145">
        <v>0</v>
      </c>
      <c r="CV329" s="145">
        <v>0</v>
      </c>
      <c r="CW329" s="145">
        <v>0</v>
      </c>
      <c r="CX329" s="145">
        <v>0</v>
      </c>
      <c r="CY329" s="145">
        <v>0</v>
      </c>
      <c r="CZ329" s="145">
        <v>0</v>
      </c>
      <c r="DA329" s="145">
        <v>0</v>
      </c>
      <c r="DB329" s="145">
        <v>0</v>
      </c>
      <c r="DC329" s="145">
        <v>0</v>
      </c>
      <c r="DD329" s="145">
        <v>0</v>
      </c>
      <c r="DE329" s="145">
        <v>0</v>
      </c>
      <c r="DF329" s="145">
        <v>0</v>
      </c>
      <c r="DG329" s="145">
        <v>0</v>
      </c>
      <c r="DH329" s="145">
        <v>0</v>
      </c>
      <c r="DI329" s="145">
        <v>0</v>
      </c>
      <c r="DJ329" s="145">
        <v>0</v>
      </c>
      <c r="DK329" s="145">
        <v>0</v>
      </c>
      <c r="DL329" s="145">
        <v>0</v>
      </c>
      <c r="DM329" s="145">
        <v>0</v>
      </c>
      <c r="DN329" s="145">
        <v>0</v>
      </c>
      <c r="DO329" s="145">
        <v>0</v>
      </c>
      <c r="DP329" s="145">
        <v>0</v>
      </c>
      <c r="DQ329" s="145">
        <v>0</v>
      </c>
      <c r="DR329" s="145">
        <v>0</v>
      </c>
      <c r="DS329" s="145">
        <v>0</v>
      </c>
      <c r="DT329" s="145">
        <v>0</v>
      </c>
      <c r="DU329" s="145">
        <v>0</v>
      </c>
      <c r="DV329" s="145">
        <v>0</v>
      </c>
      <c r="DW329" s="145">
        <v>0</v>
      </c>
      <c r="DX329" s="145">
        <v>0</v>
      </c>
      <c r="DY329" s="145">
        <v>0</v>
      </c>
      <c r="DZ329" s="145">
        <v>0</v>
      </c>
      <c r="EA329" s="147">
        <v>6</v>
      </c>
    </row>
    <row r="330" spans="1:131" ht="84" x14ac:dyDescent="0.2">
      <c r="A330" s="144" t="s">
        <v>640</v>
      </c>
      <c r="B330" s="145">
        <v>0</v>
      </c>
      <c r="C330" s="145">
        <v>0</v>
      </c>
      <c r="D330" s="145">
        <v>0</v>
      </c>
      <c r="E330" s="145">
        <v>0</v>
      </c>
      <c r="F330" s="145">
        <v>0</v>
      </c>
      <c r="G330" s="145">
        <v>0</v>
      </c>
      <c r="H330" s="145">
        <v>0</v>
      </c>
      <c r="I330" s="145">
        <v>0</v>
      </c>
      <c r="J330" s="145">
        <v>0</v>
      </c>
      <c r="K330" s="145">
        <v>0</v>
      </c>
      <c r="L330" s="145">
        <v>0</v>
      </c>
      <c r="M330" s="145">
        <v>0</v>
      </c>
      <c r="N330" s="145">
        <v>0</v>
      </c>
      <c r="O330" s="145">
        <v>0</v>
      </c>
      <c r="P330" s="145">
        <v>0</v>
      </c>
      <c r="Q330" s="145">
        <v>0</v>
      </c>
      <c r="R330" s="145">
        <v>0</v>
      </c>
      <c r="S330" s="145">
        <v>0</v>
      </c>
      <c r="T330" s="145">
        <v>0</v>
      </c>
      <c r="U330" s="145">
        <v>0</v>
      </c>
      <c r="V330" s="145">
        <v>0</v>
      </c>
      <c r="W330" s="145">
        <v>0</v>
      </c>
      <c r="X330" s="145">
        <v>0</v>
      </c>
      <c r="Y330" s="145">
        <v>0</v>
      </c>
      <c r="Z330" s="145">
        <v>0</v>
      </c>
      <c r="AA330" s="145">
        <v>0</v>
      </c>
      <c r="AB330" s="145">
        <v>0</v>
      </c>
      <c r="AC330" s="145">
        <v>0</v>
      </c>
      <c r="AD330" s="145">
        <v>0</v>
      </c>
      <c r="AE330" s="145">
        <v>0</v>
      </c>
      <c r="AF330" s="145">
        <v>0</v>
      </c>
      <c r="AG330" s="145">
        <v>0</v>
      </c>
      <c r="AH330" s="145">
        <v>0</v>
      </c>
      <c r="AI330" s="145">
        <v>0</v>
      </c>
      <c r="AJ330" s="145">
        <v>0</v>
      </c>
      <c r="AK330" s="145">
        <v>0</v>
      </c>
      <c r="AL330" s="145">
        <v>0</v>
      </c>
      <c r="AM330" s="145">
        <v>0</v>
      </c>
      <c r="AN330" s="145">
        <v>0</v>
      </c>
      <c r="AO330" s="145">
        <v>0</v>
      </c>
      <c r="AP330" s="145">
        <v>0</v>
      </c>
      <c r="AQ330" s="145">
        <v>0</v>
      </c>
      <c r="AR330" s="145">
        <v>0</v>
      </c>
      <c r="AS330" s="145">
        <v>0</v>
      </c>
      <c r="AT330" s="145">
        <v>0</v>
      </c>
      <c r="AU330" s="145">
        <v>0</v>
      </c>
      <c r="AV330" s="145">
        <v>0</v>
      </c>
      <c r="AW330" s="145">
        <v>0</v>
      </c>
      <c r="AX330" s="145">
        <v>0</v>
      </c>
      <c r="AY330" s="145">
        <v>0</v>
      </c>
      <c r="AZ330" s="145">
        <v>0</v>
      </c>
      <c r="BA330" s="145">
        <v>0</v>
      </c>
      <c r="BB330" s="145">
        <v>0</v>
      </c>
      <c r="BC330" s="145">
        <v>0</v>
      </c>
      <c r="BD330" s="145">
        <v>0</v>
      </c>
      <c r="BE330" s="145">
        <v>0</v>
      </c>
      <c r="BF330" s="145">
        <v>0</v>
      </c>
      <c r="BG330" s="145">
        <v>0</v>
      </c>
      <c r="BH330" s="145">
        <v>0</v>
      </c>
      <c r="BI330" s="145">
        <v>0</v>
      </c>
      <c r="BJ330" s="145">
        <v>0</v>
      </c>
      <c r="BK330" s="145">
        <v>0</v>
      </c>
      <c r="BL330" s="145">
        <v>0</v>
      </c>
      <c r="BM330" s="145">
        <v>0</v>
      </c>
      <c r="BN330" s="145">
        <v>0</v>
      </c>
      <c r="BO330" s="145">
        <v>0</v>
      </c>
      <c r="BP330" s="145">
        <v>0</v>
      </c>
      <c r="BQ330" s="145">
        <v>0</v>
      </c>
      <c r="BR330" s="145">
        <v>0</v>
      </c>
      <c r="BS330" s="145">
        <v>0</v>
      </c>
      <c r="BT330" s="145">
        <v>29</v>
      </c>
      <c r="BU330" s="145">
        <v>0</v>
      </c>
      <c r="BV330" s="145">
        <v>0</v>
      </c>
      <c r="BW330" s="145">
        <v>0</v>
      </c>
      <c r="BX330" s="145">
        <v>0</v>
      </c>
      <c r="BY330" s="145">
        <v>0</v>
      </c>
      <c r="BZ330" s="145">
        <v>0</v>
      </c>
      <c r="CA330" s="145">
        <v>0</v>
      </c>
      <c r="CB330" s="145">
        <v>0</v>
      </c>
      <c r="CC330" s="145">
        <v>0</v>
      </c>
      <c r="CD330" s="145">
        <v>0</v>
      </c>
      <c r="CE330" s="145">
        <v>0</v>
      </c>
      <c r="CF330" s="145">
        <v>0</v>
      </c>
      <c r="CG330" s="145">
        <v>0</v>
      </c>
      <c r="CH330" s="145">
        <v>0</v>
      </c>
      <c r="CI330" s="145">
        <v>0</v>
      </c>
      <c r="CJ330" s="145">
        <v>0</v>
      </c>
      <c r="CK330" s="145">
        <v>0</v>
      </c>
      <c r="CL330" s="145">
        <v>0</v>
      </c>
      <c r="CM330" s="145">
        <v>0</v>
      </c>
      <c r="CN330" s="145">
        <v>0</v>
      </c>
      <c r="CO330" s="145">
        <v>0</v>
      </c>
      <c r="CP330" s="145">
        <v>0</v>
      </c>
      <c r="CQ330" s="145">
        <v>0</v>
      </c>
      <c r="CR330" s="145">
        <v>0</v>
      </c>
      <c r="CS330" s="145">
        <v>0</v>
      </c>
      <c r="CT330" s="145">
        <v>0</v>
      </c>
      <c r="CU330" s="145">
        <v>0</v>
      </c>
      <c r="CV330" s="145">
        <v>0</v>
      </c>
      <c r="CW330" s="145">
        <v>0</v>
      </c>
      <c r="CX330" s="145">
        <v>0</v>
      </c>
      <c r="CY330" s="145">
        <v>0</v>
      </c>
      <c r="CZ330" s="145">
        <v>0</v>
      </c>
      <c r="DA330" s="145">
        <v>0</v>
      </c>
      <c r="DB330" s="145">
        <v>0</v>
      </c>
      <c r="DC330" s="145">
        <v>0</v>
      </c>
      <c r="DD330" s="145">
        <v>0</v>
      </c>
      <c r="DE330" s="145">
        <v>0</v>
      </c>
      <c r="DF330" s="145">
        <v>0</v>
      </c>
      <c r="DG330" s="145">
        <v>0</v>
      </c>
      <c r="DH330" s="145">
        <v>0</v>
      </c>
      <c r="DI330" s="145">
        <v>0</v>
      </c>
      <c r="DJ330" s="145">
        <v>0</v>
      </c>
      <c r="DK330" s="145">
        <v>0</v>
      </c>
      <c r="DL330" s="145">
        <v>0</v>
      </c>
      <c r="DM330" s="145">
        <v>0</v>
      </c>
      <c r="DN330" s="145">
        <v>0</v>
      </c>
      <c r="DO330" s="145">
        <v>0</v>
      </c>
      <c r="DP330" s="145">
        <v>0</v>
      </c>
      <c r="DQ330" s="145">
        <v>0</v>
      </c>
      <c r="DR330" s="145">
        <v>0</v>
      </c>
      <c r="DS330" s="145">
        <v>0</v>
      </c>
      <c r="DT330" s="145">
        <v>0</v>
      </c>
      <c r="DU330" s="145">
        <v>0</v>
      </c>
      <c r="DV330" s="145">
        <v>0</v>
      </c>
      <c r="DW330" s="145">
        <v>0</v>
      </c>
      <c r="DX330" s="145">
        <v>0</v>
      </c>
      <c r="DY330" s="145">
        <v>0</v>
      </c>
      <c r="DZ330" s="145">
        <v>0</v>
      </c>
      <c r="EA330" s="147">
        <v>29</v>
      </c>
    </row>
    <row r="331" spans="1:131" ht="60" x14ac:dyDescent="0.2">
      <c r="A331" s="144" t="s">
        <v>641</v>
      </c>
      <c r="B331" s="145">
        <v>0</v>
      </c>
      <c r="C331" s="145">
        <v>0</v>
      </c>
      <c r="D331" s="145">
        <v>0</v>
      </c>
      <c r="E331" s="145">
        <v>0</v>
      </c>
      <c r="F331" s="145">
        <v>0</v>
      </c>
      <c r="G331" s="145">
        <v>0</v>
      </c>
      <c r="H331" s="145">
        <v>0</v>
      </c>
      <c r="I331" s="145">
        <v>0</v>
      </c>
      <c r="J331" s="145">
        <v>0</v>
      </c>
      <c r="K331" s="145">
        <v>0</v>
      </c>
      <c r="L331" s="145">
        <v>0</v>
      </c>
      <c r="M331" s="145">
        <v>0</v>
      </c>
      <c r="N331" s="145">
        <v>0</v>
      </c>
      <c r="O331" s="145">
        <v>0</v>
      </c>
      <c r="P331" s="145">
        <v>0</v>
      </c>
      <c r="Q331" s="145">
        <v>0</v>
      </c>
      <c r="R331" s="145">
        <v>0</v>
      </c>
      <c r="S331" s="145">
        <v>0</v>
      </c>
      <c r="T331" s="145">
        <v>0</v>
      </c>
      <c r="U331" s="145">
        <v>0</v>
      </c>
      <c r="V331" s="145">
        <v>0</v>
      </c>
      <c r="W331" s="145">
        <v>0</v>
      </c>
      <c r="X331" s="145">
        <v>0</v>
      </c>
      <c r="Y331" s="145">
        <v>0</v>
      </c>
      <c r="Z331" s="145">
        <v>0</v>
      </c>
      <c r="AA331" s="145">
        <v>0</v>
      </c>
      <c r="AB331" s="145">
        <v>0</v>
      </c>
      <c r="AC331" s="145">
        <v>0</v>
      </c>
      <c r="AD331" s="145">
        <v>0</v>
      </c>
      <c r="AE331" s="145">
        <v>0</v>
      </c>
      <c r="AF331" s="145">
        <v>0</v>
      </c>
      <c r="AG331" s="145">
        <v>0</v>
      </c>
      <c r="AH331" s="145">
        <v>0</v>
      </c>
      <c r="AI331" s="145">
        <v>0</v>
      </c>
      <c r="AJ331" s="145">
        <v>0</v>
      </c>
      <c r="AK331" s="145">
        <v>0</v>
      </c>
      <c r="AL331" s="145">
        <v>0</v>
      </c>
      <c r="AM331" s="145">
        <v>0</v>
      </c>
      <c r="AN331" s="145">
        <v>0</v>
      </c>
      <c r="AO331" s="145">
        <v>0</v>
      </c>
      <c r="AP331" s="145">
        <v>0</v>
      </c>
      <c r="AQ331" s="145">
        <v>0</v>
      </c>
      <c r="AR331" s="145">
        <v>0</v>
      </c>
      <c r="AS331" s="145">
        <v>0</v>
      </c>
      <c r="AT331" s="145">
        <v>0</v>
      </c>
      <c r="AU331" s="145">
        <v>0</v>
      </c>
      <c r="AV331" s="145">
        <v>0</v>
      </c>
      <c r="AW331" s="145">
        <v>0</v>
      </c>
      <c r="AX331" s="145">
        <v>0</v>
      </c>
      <c r="AY331" s="145">
        <v>0</v>
      </c>
      <c r="AZ331" s="145">
        <v>0</v>
      </c>
      <c r="BA331" s="145">
        <v>0</v>
      </c>
      <c r="BB331" s="145">
        <v>0</v>
      </c>
      <c r="BC331" s="145">
        <v>0</v>
      </c>
      <c r="BD331" s="145">
        <v>0</v>
      </c>
      <c r="BE331" s="145">
        <v>0</v>
      </c>
      <c r="BF331" s="145">
        <v>0</v>
      </c>
      <c r="BG331" s="145">
        <v>0</v>
      </c>
      <c r="BH331" s="145">
        <v>0</v>
      </c>
      <c r="BI331" s="145">
        <v>0</v>
      </c>
      <c r="BJ331" s="145">
        <v>0</v>
      </c>
      <c r="BK331" s="145">
        <v>0</v>
      </c>
      <c r="BL331" s="145">
        <v>0</v>
      </c>
      <c r="BM331" s="145">
        <v>0</v>
      </c>
      <c r="BN331" s="145">
        <v>0</v>
      </c>
      <c r="BO331" s="145">
        <v>0</v>
      </c>
      <c r="BP331" s="145">
        <v>0</v>
      </c>
      <c r="BQ331" s="145">
        <v>0</v>
      </c>
      <c r="BR331" s="145">
        <v>0</v>
      </c>
      <c r="BS331" s="145">
        <v>0</v>
      </c>
      <c r="BT331" s="145">
        <v>0</v>
      </c>
      <c r="BU331" s="145">
        <v>131</v>
      </c>
      <c r="BV331" s="145">
        <v>0</v>
      </c>
      <c r="BW331" s="145">
        <v>0</v>
      </c>
      <c r="BX331" s="145">
        <v>0</v>
      </c>
      <c r="BY331" s="145">
        <v>0</v>
      </c>
      <c r="BZ331" s="145">
        <v>0</v>
      </c>
      <c r="CA331" s="145">
        <v>0</v>
      </c>
      <c r="CB331" s="145">
        <v>0</v>
      </c>
      <c r="CC331" s="145">
        <v>0</v>
      </c>
      <c r="CD331" s="145">
        <v>0</v>
      </c>
      <c r="CE331" s="145">
        <v>0</v>
      </c>
      <c r="CF331" s="145">
        <v>0</v>
      </c>
      <c r="CG331" s="145">
        <v>0</v>
      </c>
      <c r="CH331" s="145">
        <v>0</v>
      </c>
      <c r="CI331" s="145">
        <v>0</v>
      </c>
      <c r="CJ331" s="145">
        <v>0</v>
      </c>
      <c r="CK331" s="145">
        <v>0</v>
      </c>
      <c r="CL331" s="145">
        <v>0</v>
      </c>
      <c r="CM331" s="145">
        <v>0</v>
      </c>
      <c r="CN331" s="145">
        <v>0</v>
      </c>
      <c r="CO331" s="145">
        <v>0</v>
      </c>
      <c r="CP331" s="145">
        <v>0</v>
      </c>
      <c r="CQ331" s="145">
        <v>0</v>
      </c>
      <c r="CR331" s="145">
        <v>0</v>
      </c>
      <c r="CS331" s="145">
        <v>0</v>
      </c>
      <c r="CT331" s="145">
        <v>0</v>
      </c>
      <c r="CU331" s="145">
        <v>0</v>
      </c>
      <c r="CV331" s="145">
        <v>0</v>
      </c>
      <c r="CW331" s="145">
        <v>0</v>
      </c>
      <c r="CX331" s="145">
        <v>0</v>
      </c>
      <c r="CY331" s="145">
        <v>0</v>
      </c>
      <c r="CZ331" s="145">
        <v>0</v>
      </c>
      <c r="DA331" s="145">
        <v>0</v>
      </c>
      <c r="DB331" s="145">
        <v>0</v>
      </c>
      <c r="DC331" s="145">
        <v>0</v>
      </c>
      <c r="DD331" s="145">
        <v>0</v>
      </c>
      <c r="DE331" s="145">
        <v>0</v>
      </c>
      <c r="DF331" s="145">
        <v>0</v>
      </c>
      <c r="DG331" s="145">
        <v>0</v>
      </c>
      <c r="DH331" s="145">
        <v>0</v>
      </c>
      <c r="DI331" s="145">
        <v>0</v>
      </c>
      <c r="DJ331" s="145">
        <v>0</v>
      </c>
      <c r="DK331" s="145">
        <v>0</v>
      </c>
      <c r="DL331" s="145">
        <v>0</v>
      </c>
      <c r="DM331" s="145">
        <v>0</v>
      </c>
      <c r="DN331" s="145">
        <v>0</v>
      </c>
      <c r="DO331" s="145">
        <v>0</v>
      </c>
      <c r="DP331" s="145">
        <v>0</v>
      </c>
      <c r="DQ331" s="145">
        <v>0</v>
      </c>
      <c r="DR331" s="145">
        <v>0</v>
      </c>
      <c r="DS331" s="145">
        <v>0</v>
      </c>
      <c r="DT331" s="145">
        <v>0</v>
      </c>
      <c r="DU331" s="145">
        <v>0</v>
      </c>
      <c r="DV331" s="145">
        <v>0</v>
      </c>
      <c r="DW331" s="145">
        <v>0</v>
      </c>
      <c r="DX331" s="145">
        <v>0</v>
      </c>
      <c r="DY331" s="145">
        <v>0</v>
      </c>
      <c r="DZ331" s="145">
        <v>0</v>
      </c>
      <c r="EA331" s="147">
        <v>131</v>
      </c>
    </row>
    <row r="332" spans="1:131" ht="48" x14ac:dyDescent="0.2">
      <c r="A332" s="144" t="s">
        <v>642</v>
      </c>
      <c r="B332" s="145">
        <v>0</v>
      </c>
      <c r="C332" s="145">
        <v>0</v>
      </c>
      <c r="D332" s="145">
        <v>0</v>
      </c>
      <c r="E332" s="145">
        <v>0</v>
      </c>
      <c r="F332" s="145">
        <v>0</v>
      </c>
      <c r="G332" s="145">
        <v>0</v>
      </c>
      <c r="H332" s="145">
        <v>0</v>
      </c>
      <c r="I332" s="145">
        <v>0</v>
      </c>
      <c r="J332" s="145">
        <v>0</v>
      </c>
      <c r="K332" s="145">
        <v>0</v>
      </c>
      <c r="L332" s="145">
        <v>0</v>
      </c>
      <c r="M332" s="145">
        <v>0</v>
      </c>
      <c r="N332" s="145">
        <v>0</v>
      </c>
      <c r="O332" s="145">
        <v>0</v>
      </c>
      <c r="P332" s="145">
        <v>0</v>
      </c>
      <c r="Q332" s="145">
        <v>0</v>
      </c>
      <c r="R332" s="145">
        <v>0</v>
      </c>
      <c r="S332" s="145">
        <v>0</v>
      </c>
      <c r="T332" s="145">
        <v>0</v>
      </c>
      <c r="U332" s="145">
        <v>0</v>
      </c>
      <c r="V332" s="145">
        <v>0</v>
      </c>
      <c r="W332" s="145">
        <v>0</v>
      </c>
      <c r="X332" s="145">
        <v>0</v>
      </c>
      <c r="Y332" s="145">
        <v>0</v>
      </c>
      <c r="Z332" s="145">
        <v>0</v>
      </c>
      <c r="AA332" s="145">
        <v>0</v>
      </c>
      <c r="AB332" s="145">
        <v>0</v>
      </c>
      <c r="AC332" s="145">
        <v>0</v>
      </c>
      <c r="AD332" s="145">
        <v>0</v>
      </c>
      <c r="AE332" s="145">
        <v>0</v>
      </c>
      <c r="AF332" s="145">
        <v>0</v>
      </c>
      <c r="AG332" s="145">
        <v>0</v>
      </c>
      <c r="AH332" s="145">
        <v>0</v>
      </c>
      <c r="AI332" s="145">
        <v>0</v>
      </c>
      <c r="AJ332" s="145">
        <v>0</v>
      </c>
      <c r="AK332" s="145">
        <v>0</v>
      </c>
      <c r="AL332" s="145">
        <v>0</v>
      </c>
      <c r="AM332" s="145">
        <v>0</v>
      </c>
      <c r="AN332" s="145">
        <v>0</v>
      </c>
      <c r="AO332" s="145">
        <v>0</v>
      </c>
      <c r="AP332" s="145">
        <v>0</v>
      </c>
      <c r="AQ332" s="145">
        <v>0</v>
      </c>
      <c r="AR332" s="145">
        <v>0</v>
      </c>
      <c r="AS332" s="145">
        <v>0</v>
      </c>
      <c r="AT332" s="145">
        <v>0</v>
      </c>
      <c r="AU332" s="145">
        <v>0</v>
      </c>
      <c r="AV332" s="145">
        <v>0</v>
      </c>
      <c r="AW332" s="145">
        <v>0</v>
      </c>
      <c r="AX332" s="145">
        <v>0</v>
      </c>
      <c r="AY332" s="145">
        <v>0</v>
      </c>
      <c r="AZ332" s="145">
        <v>0</v>
      </c>
      <c r="BA332" s="145">
        <v>0</v>
      </c>
      <c r="BB332" s="145">
        <v>0</v>
      </c>
      <c r="BC332" s="145">
        <v>0</v>
      </c>
      <c r="BD332" s="145">
        <v>0</v>
      </c>
      <c r="BE332" s="145">
        <v>0</v>
      </c>
      <c r="BF332" s="145">
        <v>0</v>
      </c>
      <c r="BG332" s="145">
        <v>0</v>
      </c>
      <c r="BH332" s="145">
        <v>0</v>
      </c>
      <c r="BI332" s="145">
        <v>0</v>
      </c>
      <c r="BJ332" s="145">
        <v>0</v>
      </c>
      <c r="BK332" s="145">
        <v>0</v>
      </c>
      <c r="BL332" s="145">
        <v>0</v>
      </c>
      <c r="BM332" s="145">
        <v>0</v>
      </c>
      <c r="BN332" s="145">
        <v>0</v>
      </c>
      <c r="BO332" s="145">
        <v>0</v>
      </c>
      <c r="BP332" s="145">
        <v>0</v>
      </c>
      <c r="BQ332" s="145">
        <v>0</v>
      </c>
      <c r="BR332" s="145">
        <v>0</v>
      </c>
      <c r="BS332" s="145">
        <v>0</v>
      </c>
      <c r="BT332" s="145">
        <v>0</v>
      </c>
      <c r="BU332" s="145">
        <v>0</v>
      </c>
      <c r="BV332" s="145">
        <v>63</v>
      </c>
      <c r="BW332" s="145">
        <v>0</v>
      </c>
      <c r="BX332" s="145">
        <v>0</v>
      </c>
      <c r="BY332" s="145">
        <v>0</v>
      </c>
      <c r="BZ332" s="145">
        <v>0</v>
      </c>
      <c r="CA332" s="145">
        <v>0</v>
      </c>
      <c r="CB332" s="145">
        <v>0</v>
      </c>
      <c r="CC332" s="145">
        <v>0</v>
      </c>
      <c r="CD332" s="145">
        <v>0</v>
      </c>
      <c r="CE332" s="145">
        <v>0</v>
      </c>
      <c r="CF332" s="145">
        <v>0</v>
      </c>
      <c r="CG332" s="145">
        <v>0</v>
      </c>
      <c r="CH332" s="145">
        <v>0</v>
      </c>
      <c r="CI332" s="145">
        <v>0</v>
      </c>
      <c r="CJ332" s="145">
        <v>0</v>
      </c>
      <c r="CK332" s="145">
        <v>0</v>
      </c>
      <c r="CL332" s="145">
        <v>0</v>
      </c>
      <c r="CM332" s="145">
        <v>0</v>
      </c>
      <c r="CN332" s="145">
        <v>0</v>
      </c>
      <c r="CO332" s="145">
        <v>0</v>
      </c>
      <c r="CP332" s="145">
        <v>0</v>
      </c>
      <c r="CQ332" s="145">
        <v>0</v>
      </c>
      <c r="CR332" s="145">
        <v>0</v>
      </c>
      <c r="CS332" s="145">
        <v>0</v>
      </c>
      <c r="CT332" s="145">
        <v>0</v>
      </c>
      <c r="CU332" s="145">
        <v>0</v>
      </c>
      <c r="CV332" s="145">
        <v>0</v>
      </c>
      <c r="CW332" s="145">
        <v>0</v>
      </c>
      <c r="CX332" s="145">
        <v>0</v>
      </c>
      <c r="CY332" s="145">
        <v>0</v>
      </c>
      <c r="CZ332" s="145">
        <v>0</v>
      </c>
      <c r="DA332" s="145">
        <v>0</v>
      </c>
      <c r="DB332" s="145">
        <v>0</v>
      </c>
      <c r="DC332" s="145">
        <v>0</v>
      </c>
      <c r="DD332" s="145">
        <v>0</v>
      </c>
      <c r="DE332" s="145">
        <v>0</v>
      </c>
      <c r="DF332" s="145">
        <v>0</v>
      </c>
      <c r="DG332" s="145">
        <v>0</v>
      </c>
      <c r="DH332" s="145">
        <v>0</v>
      </c>
      <c r="DI332" s="145">
        <v>0</v>
      </c>
      <c r="DJ332" s="145">
        <v>0</v>
      </c>
      <c r="DK332" s="145">
        <v>0</v>
      </c>
      <c r="DL332" s="145">
        <v>0</v>
      </c>
      <c r="DM332" s="145">
        <v>0</v>
      </c>
      <c r="DN332" s="145">
        <v>0</v>
      </c>
      <c r="DO332" s="145">
        <v>0</v>
      </c>
      <c r="DP332" s="145">
        <v>0</v>
      </c>
      <c r="DQ332" s="145">
        <v>0</v>
      </c>
      <c r="DR332" s="145">
        <v>0</v>
      </c>
      <c r="DS332" s="145">
        <v>0</v>
      </c>
      <c r="DT332" s="145">
        <v>0</v>
      </c>
      <c r="DU332" s="145">
        <v>0</v>
      </c>
      <c r="DV332" s="145">
        <v>0</v>
      </c>
      <c r="DW332" s="145">
        <v>0</v>
      </c>
      <c r="DX332" s="145">
        <v>0</v>
      </c>
      <c r="DY332" s="145">
        <v>0</v>
      </c>
      <c r="DZ332" s="145">
        <v>0</v>
      </c>
      <c r="EA332" s="147">
        <v>63</v>
      </c>
    </row>
    <row r="333" spans="1:131" ht="48" x14ac:dyDescent="0.2">
      <c r="A333" s="144" t="s">
        <v>643</v>
      </c>
      <c r="B333" s="145">
        <v>0</v>
      </c>
      <c r="C333" s="145">
        <v>0</v>
      </c>
      <c r="D333" s="145">
        <v>0</v>
      </c>
      <c r="E333" s="145">
        <v>0</v>
      </c>
      <c r="F333" s="145">
        <v>0</v>
      </c>
      <c r="G333" s="145">
        <v>0</v>
      </c>
      <c r="H333" s="145">
        <v>0</v>
      </c>
      <c r="I333" s="145">
        <v>0</v>
      </c>
      <c r="J333" s="145">
        <v>0</v>
      </c>
      <c r="K333" s="145">
        <v>0</v>
      </c>
      <c r="L333" s="145">
        <v>0</v>
      </c>
      <c r="M333" s="145">
        <v>0</v>
      </c>
      <c r="N333" s="145">
        <v>0</v>
      </c>
      <c r="O333" s="145">
        <v>0</v>
      </c>
      <c r="P333" s="145">
        <v>0</v>
      </c>
      <c r="Q333" s="145">
        <v>0</v>
      </c>
      <c r="R333" s="145">
        <v>0</v>
      </c>
      <c r="S333" s="145">
        <v>0</v>
      </c>
      <c r="T333" s="145">
        <v>0</v>
      </c>
      <c r="U333" s="145">
        <v>0</v>
      </c>
      <c r="V333" s="145">
        <v>0</v>
      </c>
      <c r="W333" s="145">
        <v>0</v>
      </c>
      <c r="X333" s="145">
        <v>0</v>
      </c>
      <c r="Y333" s="145">
        <v>0</v>
      </c>
      <c r="Z333" s="145">
        <v>0</v>
      </c>
      <c r="AA333" s="145">
        <v>0</v>
      </c>
      <c r="AB333" s="145">
        <v>0</v>
      </c>
      <c r="AC333" s="145">
        <v>0</v>
      </c>
      <c r="AD333" s="145">
        <v>0</v>
      </c>
      <c r="AE333" s="145">
        <v>0</v>
      </c>
      <c r="AF333" s="145">
        <v>0</v>
      </c>
      <c r="AG333" s="145">
        <v>0</v>
      </c>
      <c r="AH333" s="145">
        <v>0</v>
      </c>
      <c r="AI333" s="145">
        <v>0</v>
      </c>
      <c r="AJ333" s="145">
        <v>0</v>
      </c>
      <c r="AK333" s="145">
        <v>0</v>
      </c>
      <c r="AL333" s="145">
        <v>0</v>
      </c>
      <c r="AM333" s="145">
        <v>0</v>
      </c>
      <c r="AN333" s="145">
        <v>0</v>
      </c>
      <c r="AO333" s="145">
        <v>0</v>
      </c>
      <c r="AP333" s="145">
        <v>0</v>
      </c>
      <c r="AQ333" s="145">
        <v>0</v>
      </c>
      <c r="AR333" s="145">
        <v>0</v>
      </c>
      <c r="AS333" s="145">
        <v>0</v>
      </c>
      <c r="AT333" s="145">
        <v>0</v>
      </c>
      <c r="AU333" s="145">
        <v>0</v>
      </c>
      <c r="AV333" s="145">
        <v>0</v>
      </c>
      <c r="AW333" s="145">
        <v>0</v>
      </c>
      <c r="AX333" s="145">
        <v>0</v>
      </c>
      <c r="AY333" s="145">
        <v>0</v>
      </c>
      <c r="AZ333" s="145">
        <v>0</v>
      </c>
      <c r="BA333" s="145">
        <v>0</v>
      </c>
      <c r="BB333" s="145">
        <v>0</v>
      </c>
      <c r="BC333" s="145">
        <v>0</v>
      </c>
      <c r="BD333" s="145">
        <v>0</v>
      </c>
      <c r="BE333" s="145">
        <v>0</v>
      </c>
      <c r="BF333" s="145">
        <v>0</v>
      </c>
      <c r="BG333" s="145">
        <v>0</v>
      </c>
      <c r="BH333" s="145">
        <v>0</v>
      </c>
      <c r="BI333" s="145">
        <v>0</v>
      </c>
      <c r="BJ333" s="145">
        <v>0</v>
      </c>
      <c r="BK333" s="145">
        <v>0</v>
      </c>
      <c r="BL333" s="145">
        <v>0</v>
      </c>
      <c r="BM333" s="145">
        <v>0</v>
      </c>
      <c r="BN333" s="145">
        <v>0</v>
      </c>
      <c r="BO333" s="145">
        <v>0</v>
      </c>
      <c r="BP333" s="145">
        <v>0</v>
      </c>
      <c r="BQ333" s="145">
        <v>0</v>
      </c>
      <c r="BR333" s="145">
        <v>0</v>
      </c>
      <c r="BS333" s="145">
        <v>0</v>
      </c>
      <c r="BT333" s="145">
        <v>0</v>
      </c>
      <c r="BU333" s="145">
        <v>0</v>
      </c>
      <c r="BV333" s="145">
        <v>0</v>
      </c>
      <c r="BW333" s="145">
        <v>45</v>
      </c>
      <c r="BX333" s="145">
        <v>0</v>
      </c>
      <c r="BY333" s="145">
        <v>0</v>
      </c>
      <c r="BZ333" s="145">
        <v>0</v>
      </c>
      <c r="CA333" s="145">
        <v>0</v>
      </c>
      <c r="CB333" s="145">
        <v>0</v>
      </c>
      <c r="CC333" s="145">
        <v>0</v>
      </c>
      <c r="CD333" s="145">
        <v>0</v>
      </c>
      <c r="CE333" s="145">
        <v>0</v>
      </c>
      <c r="CF333" s="145">
        <v>0</v>
      </c>
      <c r="CG333" s="145">
        <v>0</v>
      </c>
      <c r="CH333" s="145">
        <v>0</v>
      </c>
      <c r="CI333" s="145">
        <v>0</v>
      </c>
      <c r="CJ333" s="145">
        <v>0</v>
      </c>
      <c r="CK333" s="145">
        <v>0</v>
      </c>
      <c r="CL333" s="145">
        <v>0</v>
      </c>
      <c r="CM333" s="145">
        <v>0</v>
      </c>
      <c r="CN333" s="145">
        <v>0</v>
      </c>
      <c r="CO333" s="145">
        <v>0</v>
      </c>
      <c r="CP333" s="145">
        <v>0</v>
      </c>
      <c r="CQ333" s="145">
        <v>0</v>
      </c>
      <c r="CR333" s="145">
        <v>0</v>
      </c>
      <c r="CS333" s="145">
        <v>0</v>
      </c>
      <c r="CT333" s="145">
        <v>0</v>
      </c>
      <c r="CU333" s="145">
        <v>0</v>
      </c>
      <c r="CV333" s="145">
        <v>0</v>
      </c>
      <c r="CW333" s="145">
        <v>0</v>
      </c>
      <c r="CX333" s="145">
        <v>0</v>
      </c>
      <c r="CY333" s="145">
        <v>0</v>
      </c>
      <c r="CZ333" s="145">
        <v>0</v>
      </c>
      <c r="DA333" s="145">
        <v>0</v>
      </c>
      <c r="DB333" s="145">
        <v>0</v>
      </c>
      <c r="DC333" s="145">
        <v>0</v>
      </c>
      <c r="DD333" s="145">
        <v>0</v>
      </c>
      <c r="DE333" s="145">
        <v>0</v>
      </c>
      <c r="DF333" s="145">
        <v>0</v>
      </c>
      <c r="DG333" s="145">
        <v>0</v>
      </c>
      <c r="DH333" s="145">
        <v>0</v>
      </c>
      <c r="DI333" s="145">
        <v>0</v>
      </c>
      <c r="DJ333" s="145">
        <v>0</v>
      </c>
      <c r="DK333" s="145">
        <v>0</v>
      </c>
      <c r="DL333" s="145">
        <v>0</v>
      </c>
      <c r="DM333" s="145">
        <v>0</v>
      </c>
      <c r="DN333" s="145">
        <v>0</v>
      </c>
      <c r="DO333" s="145">
        <v>0</v>
      </c>
      <c r="DP333" s="145">
        <v>0</v>
      </c>
      <c r="DQ333" s="145">
        <v>0</v>
      </c>
      <c r="DR333" s="145">
        <v>0</v>
      </c>
      <c r="DS333" s="145">
        <v>0</v>
      </c>
      <c r="DT333" s="145">
        <v>0</v>
      </c>
      <c r="DU333" s="145">
        <v>0</v>
      </c>
      <c r="DV333" s="145">
        <v>0</v>
      </c>
      <c r="DW333" s="145">
        <v>0</v>
      </c>
      <c r="DX333" s="145">
        <v>0</v>
      </c>
      <c r="DY333" s="145">
        <v>0</v>
      </c>
      <c r="DZ333" s="145">
        <v>0</v>
      </c>
      <c r="EA333" s="147">
        <v>45</v>
      </c>
    </row>
    <row r="334" spans="1:131" ht="48" x14ac:dyDescent="0.2">
      <c r="A334" s="144" t="s">
        <v>644</v>
      </c>
      <c r="B334" s="145">
        <v>0</v>
      </c>
      <c r="C334" s="145">
        <v>0</v>
      </c>
      <c r="D334" s="145">
        <v>0</v>
      </c>
      <c r="E334" s="145">
        <v>0</v>
      </c>
      <c r="F334" s="145">
        <v>0</v>
      </c>
      <c r="G334" s="145">
        <v>0</v>
      </c>
      <c r="H334" s="145">
        <v>0</v>
      </c>
      <c r="I334" s="145">
        <v>0</v>
      </c>
      <c r="J334" s="145">
        <v>0</v>
      </c>
      <c r="K334" s="145">
        <v>0</v>
      </c>
      <c r="L334" s="145">
        <v>0</v>
      </c>
      <c r="M334" s="145">
        <v>0</v>
      </c>
      <c r="N334" s="145">
        <v>0</v>
      </c>
      <c r="O334" s="145">
        <v>0</v>
      </c>
      <c r="P334" s="145">
        <v>0</v>
      </c>
      <c r="Q334" s="145">
        <v>0</v>
      </c>
      <c r="R334" s="145">
        <v>0</v>
      </c>
      <c r="S334" s="145">
        <v>0</v>
      </c>
      <c r="T334" s="145">
        <v>0</v>
      </c>
      <c r="U334" s="145">
        <v>0</v>
      </c>
      <c r="V334" s="145">
        <v>0</v>
      </c>
      <c r="W334" s="145">
        <v>0</v>
      </c>
      <c r="X334" s="145">
        <v>0</v>
      </c>
      <c r="Y334" s="145">
        <v>0</v>
      </c>
      <c r="Z334" s="145">
        <v>0</v>
      </c>
      <c r="AA334" s="145">
        <v>0</v>
      </c>
      <c r="AB334" s="145">
        <v>0</v>
      </c>
      <c r="AC334" s="145">
        <v>0</v>
      </c>
      <c r="AD334" s="145">
        <v>0</v>
      </c>
      <c r="AE334" s="145">
        <v>0</v>
      </c>
      <c r="AF334" s="145">
        <v>0</v>
      </c>
      <c r="AG334" s="145">
        <v>0</v>
      </c>
      <c r="AH334" s="145">
        <v>0</v>
      </c>
      <c r="AI334" s="145">
        <v>0</v>
      </c>
      <c r="AJ334" s="145">
        <v>0</v>
      </c>
      <c r="AK334" s="145">
        <v>0</v>
      </c>
      <c r="AL334" s="145">
        <v>0</v>
      </c>
      <c r="AM334" s="145">
        <v>0</v>
      </c>
      <c r="AN334" s="145">
        <v>0</v>
      </c>
      <c r="AO334" s="145">
        <v>0</v>
      </c>
      <c r="AP334" s="145">
        <v>0</v>
      </c>
      <c r="AQ334" s="145">
        <v>0</v>
      </c>
      <c r="AR334" s="145">
        <v>0</v>
      </c>
      <c r="AS334" s="145">
        <v>0</v>
      </c>
      <c r="AT334" s="145">
        <v>0</v>
      </c>
      <c r="AU334" s="145">
        <v>0</v>
      </c>
      <c r="AV334" s="145">
        <v>0</v>
      </c>
      <c r="AW334" s="145">
        <v>0</v>
      </c>
      <c r="AX334" s="145">
        <v>0</v>
      </c>
      <c r="AY334" s="145">
        <v>0</v>
      </c>
      <c r="AZ334" s="145">
        <v>0</v>
      </c>
      <c r="BA334" s="145">
        <v>0</v>
      </c>
      <c r="BB334" s="145">
        <v>0</v>
      </c>
      <c r="BC334" s="145">
        <v>0</v>
      </c>
      <c r="BD334" s="145">
        <v>0</v>
      </c>
      <c r="BE334" s="145">
        <v>0</v>
      </c>
      <c r="BF334" s="145">
        <v>0</v>
      </c>
      <c r="BG334" s="145">
        <v>0</v>
      </c>
      <c r="BH334" s="145">
        <v>0</v>
      </c>
      <c r="BI334" s="145">
        <v>0</v>
      </c>
      <c r="BJ334" s="145">
        <v>0</v>
      </c>
      <c r="BK334" s="145">
        <v>0</v>
      </c>
      <c r="BL334" s="145">
        <v>0</v>
      </c>
      <c r="BM334" s="145">
        <v>0</v>
      </c>
      <c r="BN334" s="145">
        <v>0</v>
      </c>
      <c r="BO334" s="145">
        <v>0</v>
      </c>
      <c r="BP334" s="145">
        <v>0</v>
      </c>
      <c r="BQ334" s="145">
        <v>0</v>
      </c>
      <c r="BR334" s="145">
        <v>0</v>
      </c>
      <c r="BS334" s="145">
        <v>0</v>
      </c>
      <c r="BT334" s="145">
        <v>0</v>
      </c>
      <c r="BU334" s="145">
        <v>0</v>
      </c>
      <c r="BV334" s="145">
        <v>0</v>
      </c>
      <c r="BW334" s="145">
        <v>0</v>
      </c>
      <c r="BX334" s="145">
        <v>103</v>
      </c>
      <c r="BY334" s="145">
        <v>0</v>
      </c>
      <c r="BZ334" s="145">
        <v>0</v>
      </c>
      <c r="CA334" s="145">
        <v>0</v>
      </c>
      <c r="CB334" s="145">
        <v>0</v>
      </c>
      <c r="CC334" s="145">
        <v>0</v>
      </c>
      <c r="CD334" s="145">
        <v>0</v>
      </c>
      <c r="CE334" s="145">
        <v>0</v>
      </c>
      <c r="CF334" s="145">
        <v>0</v>
      </c>
      <c r="CG334" s="145">
        <v>0</v>
      </c>
      <c r="CH334" s="145">
        <v>0</v>
      </c>
      <c r="CI334" s="145">
        <v>0</v>
      </c>
      <c r="CJ334" s="145">
        <v>0</v>
      </c>
      <c r="CK334" s="145">
        <v>0</v>
      </c>
      <c r="CL334" s="145">
        <v>0</v>
      </c>
      <c r="CM334" s="145">
        <v>0</v>
      </c>
      <c r="CN334" s="145">
        <v>0</v>
      </c>
      <c r="CO334" s="145">
        <v>0</v>
      </c>
      <c r="CP334" s="145">
        <v>0</v>
      </c>
      <c r="CQ334" s="145">
        <v>0</v>
      </c>
      <c r="CR334" s="145">
        <v>0</v>
      </c>
      <c r="CS334" s="145">
        <v>0</v>
      </c>
      <c r="CT334" s="145">
        <v>0</v>
      </c>
      <c r="CU334" s="145">
        <v>0</v>
      </c>
      <c r="CV334" s="145">
        <v>0</v>
      </c>
      <c r="CW334" s="145">
        <v>0</v>
      </c>
      <c r="CX334" s="145">
        <v>0</v>
      </c>
      <c r="CY334" s="145">
        <v>0</v>
      </c>
      <c r="CZ334" s="145">
        <v>0</v>
      </c>
      <c r="DA334" s="145">
        <v>0</v>
      </c>
      <c r="DB334" s="145">
        <v>0</v>
      </c>
      <c r="DC334" s="145">
        <v>0</v>
      </c>
      <c r="DD334" s="145">
        <v>0</v>
      </c>
      <c r="DE334" s="145">
        <v>0</v>
      </c>
      <c r="DF334" s="145">
        <v>0</v>
      </c>
      <c r="DG334" s="145">
        <v>0</v>
      </c>
      <c r="DH334" s="145">
        <v>0</v>
      </c>
      <c r="DI334" s="145">
        <v>0</v>
      </c>
      <c r="DJ334" s="145">
        <v>0</v>
      </c>
      <c r="DK334" s="145">
        <v>0</v>
      </c>
      <c r="DL334" s="145">
        <v>0</v>
      </c>
      <c r="DM334" s="145">
        <v>0</v>
      </c>
      <c r="DN334" s="145">
        <v>0</v>
      </c>
      <c r="DO334" s="145">
        <v>0</v>
      </c>
      <c r="DP334" s="145">
        <v>0</v>
      </c>
      <c r="DQ334" s="145">
        <v>0</v>
      </c>
      <c r="DR334" s="145">
        <v>0</v>
      </c>
      <c r="DS334" s="145">
        <v>0</v>
      </c>
      <c r="DT334" s="145">
        <v>0</v>
      </c>
      <c r="DU334" s="145">
        <v>0</v>
      </c>
      <c r="DV334" s="145">
        <v>0</v>
      </c>
      <c r="DW334" s="145">
        <v>0</v>
      </c>
      <c r="DX334" s="145">
        <v>0</v>
      </c>
      <c r="DY334" s="145">
        <v>0</v>
      </c>
      <c r="DZ334" s="145">
        <v>0</v>
      </c>
      <c r="EA334" s="147">
        <v>103</v>
      </c>
    </row>
    <row r="335" spans="1:131" ht="48" x14ac:dyDescent="0.2">
      <c r="A335" s="144" t="s">
        <v>645</v>
      </c>
      <c r="B335" s="145">
        <v>0</v>
      </c>
      <c r="C335" s="145">
        <v>0</v>
      </c>
      <c r="D335" s="145">
        <v>0</v>
      </c>
      <c r="E335" s="145">
        <v>0</v>
      </c>
      <c r="F335" s="145">
        <v>0</v>
      </c>
      <c r="G335" s="145">
        <v>0</v>
      </c>
      <c r="H335" s="145">
        <v>0</v>
      </c>
      <c r="I335" s="145">
        <v>0</v>
      </c>
      <c r="J335" s="145">
        <v>0</v>
      </c>
      <c r="K335" s="145">
        <v>0</v>
      </c>
      <c r="L335" s="145">
        <v>0</v>
      </c>
      <c r="M335" s="145">
        <v>0</v>
      </c>
      <c r="N335" s="145">
        <v>0</v>
      </c>
      <c r="O335" s="145">
        <v>0</v>
      </c>
      <c r="P335" s="145">
        <v>0</v>
      </c>
      <c r="Q335" s="145">
        <v>0</v>
      </c>
      <c r="R335" s="145">
        <v>0</v>
      </c>
      <c r="S335" s="145">
        <v>0</v>
      </c>
      <c r="T335" s="145">
        <v>0</v>
      </c>
      <c r="U335" s="145">
        <v>0</v>
      </c>
      <c r="V335" s="145">
        <v>0</v>
      </c>
      <c r="W335" s="145">
        <v>0</v>
      </c>
      <c r="X335" s="145">
        <v>0</v>
      </c>
      <c r="Y335" s="145">
        <v>0</v>
      </c>
      <c r="Z335" s="145">
        <v>0</v>
      </c>
      <c r="AA335" s="145">
        <v>0</v>
      </c>
      <c r="AB335" s="145">
        <v>0</v>
      </c>
      <c r="AC335" s="145">
        <v>0</v>
      </c>
      <c r="AD335" s="145">
        <v>0</v>
      </c>
      <c r="AE335" s="145">
        <v>0</v>
      </c>
      <c r="AF335" s="145">
        <v>0</v>
      </c>
      <c r="AG335" s="145">
        <v>0</v>
      </c>
      <c r="AH335" s="145">
        <v>0</v>
      </c>
      <c r="AI335" s="145">
        <v>0</v>
      </c>
      <c r="AJ335" s="145">
        <v>0</v>
      </c>
      <c r="AK335" s="145">
        <v>0</v>
      </c>
      <c r="AL335" s="145">
        <v>0</v>
      </c>
      <c r="AM335" s="145">
        <v>0</v>
      </c>
      <c r="AN335" s="145">
        <v>0</v>
      </c>
      <c r="AO335" s="145">
        <v>0</v>
      </c>
      <c r="AP335" s="145">
        <v>0</v>
      </c>
      <c r="AQ335" s="145">
        <v>0</v>
      </c>
      <c r="AR335" s="145">
        <v>0</v>
      </c>
      <c r="AS335" s="145">
        <v>0</v>
      </c>
      <c r="AT335" s="145">
        <v>0</v>
      </c>
      <c r="AU335" s="145">
        <v>0</v>
      </c>
      <c r="AV335" s="145">
        <v>0</v>
      </c>
      <c r="AW335" s="145">
        <v>0</v>
      </c>
      <c r="AX335" s="145">
        <v>0</v>
      </c>
      <c r="AY335" s="145">
        <v>0</v>
      </c>
      <c r="AZ335" s="145">
        <v>0</v>
      </c>
      <c r="BA335" s="145">
        <v>0</v>
      </c>
      <c r="BB335" s="145">
        <v>0</v>
      </c>
      <c r="BC335" s="145">
        <v>0</v>
      </c>
      <c r="BD335" s="145">
        <v>0</v>
      </c>
      <c r="BE335" s="145">
        <v>0</v>
      </c>
      <c r="BF335" s="145">
        <v>0</v>
      </c>
      <c r="BG335" s="145">
        <v>0</v>
      </c>
      <c r="BH335" s="145">
        <v>0</v>
      </c>
      <c r="BI335" s="145">
        <v>0</v>
      </c>
      <c r="BJ335" s="145">
        <v>0</v>
      </c>
      <c r="BK335" s="145">
        <v>0</v>
      </c>
      <c r="BL335" s="145">
        <v>0</v>
      </c>
      <c r="BM335" s="145">
        <v>0</v>
      </c>
      <c r="BN335" s="145">
        <v>0</v>
      </c>
      <c r="BO335" s="145">
        <v>0</v>
      </c>
      <c r="BP335" s="145">
        <v>0</v>
      </c>
      <c r="BQ335" s="145">
        <v>0</v>
      </c>
      <c r="BR335" s="145">
        <v>0</v>
      </c>
      <c r="BS335" s="145">
        <v>0</v>
      </c>
      <c r="BT335" s="145">
        <v>0</v>
      </c>
      <c r="BU335" s="145">
        <v>0</v>
      </c>
      <c r="BV335" s="145">
        <v>0</v>
      </c>
      <c r="BW335" s="145">
        <v>0</v>
      </c>
      <c r="BX335" s="145">
        <v>0</v>
      </c>
      <c r="BY335" s="145">
        <v>5</v>
      </c>
      <c r="BZ335" s="145">
        <v>0</v>
      </c>
      <c r="CA335" s="145">
        <v>0</v>
      </c>
      <c r="CB335" s="145">
        <v>0</v>
      </c>
      <c r="CC335" s="145">
        <v>0</v>
      </c>
      <c r="CD335" s="145">
        <v>0</v>
      </c>
      <c r="CE335" s="145">
        <v>0</v>
      </c>
      <c r="CF335" s="145">
        <v>0</v>
      </c>
      <c r="CG335" s="145">
        <v>0</v>
      </c>
      <c r="CH335" s="145">
        <v>0</v>
      </c>
      <c r="CI335" s="145">
        <v>0</v>
      </c>
      <c r="CJ335" s="145">
        <v>0</v>
      </c>
      <c r="CK335" s="145">
        <v>0</v>
      </c>
      <c r="CL335" s="145">
        <v>0</v>
      </c>
      <c r="CM335" s="145">
        <v>0</v>
      </c>
      <c r="CN335" s="145">
        <v>0</v>
      </c>
      <c r="CO335" s="145">
        <v>0</v>
      </c>
      <c r="CP335" s="145">
        <v>0</v>
      </c>
      <c r="CQ335" s="145">
        <v>0</v>
      </c>
      <c r="CR335" s="145">
        <v>0</v>
      </c>
      <c r="CS335" s="145">
        <v>0</v>
      </c>
      <c r="CT335" s="145">
        <v>0</v>
      </c>
      <c r="CU335" s="145">
        <v>0</v>
      </c>
      <c r="CV335" s="145">
        <v>0</v>
      </c>
      <c r="CW335" s="145">
        <v>0</v>
      </c>
      <c r="CX335" s="145">
        <v>0</v>
      </c>
      <c r="CY335" s="145">
        <v>0</v>
      </c>
      <c r="CZ335" s="145">
        <v>0</v>
      </c>
      <c r="DA335" s="145">
        <v>0</v>
      </c>
      <c r="DB335" s="145">
        <v>0</v>
      </c>
      <c r="DC335" s="145">
        <v>0</v>
      </c>
      <c r="DD335" s="145">
        <v>0</v>
      </c>
      <c r="DE335" s="145">
        <v>0</v>
      </c>
      <c r="DF335" s="145">
        <v>0</v>
      </c>
      <c r="DG335" s="145">
        <v>0</v>
      </c>
      <c r="DH335" s="145">
        <v>0</v>
      </c>
      <c r="DI335" s="145">
        <v>0</v>
      </c>
      <c r="DJ335" s="145">
        <v>0</v>
      </c>
      <c r="DK335" s="145">
        <v>0</v>
      </c>
      <c r="DL335" s="145">
        <v>0</v>
      </c>
      <c r="DM335" s="145">
        <v>0</v>
      </c>
      <c r="DN335" s="145">
        <v>0</v>
      </c>
      <c r="DO335" s="145">
        <v>0</v>
      </c>
      <c r="DP335" s="145">
        <v>0</v>
      </c>
      <c r="DQ335" s="145">
        <v>0</v>
      </c>
      <c r="DR335" s="145">
        <v>0</v>
      </c>
      <c r="DS335" s="145">
        <v>0</v>
      </c>
      <c r="DT335" s="145">
        <v>0</v>
      </c>
      <c r="DU335" s="145">
        <v>0</v>
      </c>
      <c r="DV335" s="145">
        <v>0</v>
      </c>
      <c r="DW335" s="145">
        <v>0</v>
      </c>
      <c r="DX335" s="145">
        <v>0</v>
      </c>
      <c r="DY335" s="145">
        <v>0</v>
      </c>
      <c r="DZ335" s="145">
        <v>0</v>
      </c>
      <c r="EA335" s="147">
        <v>5</v>
      </c>
    </row>
    <row r="336" spans="1:131" ht="48" x14ac:dyDescent="0.2">
      <c r="A336" s="144" t="s">
        <v>646</v>
      </c>
      <c r="B336" s="145">
        <v>0</v>
      </c>
      <c r="C336" s="145">
        <v>0</v>
      </c>
      <c r="D336" s="145">
        <v>0</v>
      </c>
      <c r="E336" s="145">
        <v>0</v>
      </c>
      <c r="F336" s="145">
        <v>0</v>
      </c>
      <c r="G336" s="145">
        <v>0</v>
      </c>
      <c r="H336" s="145">
        <v>0</v>
      </c>
      <c r="I336" s="145">
        <v>0</v>
      </c>
      <c r="J336" s="145">
        <v>0</v>
      </c>
      <c r="K336" s="145">
        <v>0</v>
      </c>
      <c r="L336" s="145">
        <v>0</v>
      </c>
      <c r="M336" s="145">
        <v>0</v>
      </c>
      <c r="N336" s="145">
        <v>0</v>
      </c>
      <c r="O336" s="145">
        <v>0</v>
      </c>
      <c r="P336" s="145">
        <v>0</v>
      </c>
      <c r="Q336" s="145">
        <v>0</v>
      </c>
      <c r="R336" s="145">
        <v>0</v>
      </c>
      <c r="S336" s="145">
        <v>0</v>
      </c>
      <c r="T336" s="145">
        <v>0</v>
      </c>
      <c r="U336" s="145">
        <v>0</v>
      </c>
      <c r="V336" s="145">
        <v>0</v>
      </c>
      <c r="W336" s="145">
        <v>0</v>
      </c>
      <c r="X336" s="145">
        <v>0</v>
      </c>
      <c r="Y336" s="145">
        <v>0</v>
      </c>
      <c r="Z336" s="145">
        <v>0</v>
      </c>
      <c r="AA336" s="145">
        <v>0</v>
      </c>
      <c r="AB336" s="145">
        <v>0</v>
      </c>
      <c r="AC336" s="145">
        <v>0</v>
      </c>
      <c r="AD336" s="145">
        <v>0</v>
      </c>
      <c r="AE336" s="145">
        <v>0</v>
      </c>
      <c r="AF336" s="145">
        <v>0</v>
      </c>
      <c r="AG336" s="145">
        <v>0</v>
      </c>
      <c r="AH336" s="145">
        <v>0</v>
      </c>
      <c r="AI336" s="145">
        <v>0</v>
      </c>
      <c r="AJ336" s="145">
        <v>0</v>
      </c>
      <c r="AK336" s="145">
        <v>0</v>
      </c>
      <c r="AL336" s="145">
        <v>0</v>
      </c>
      <c r="AM336" s="145">
        <v>0</v>
      </c>
      <c r="AN336" s="145">
        <v>0</v>
      </c>
      <c r="AO336" s="145">
        <v>0</v>
      </c>
      <c r="AP336" s="145">
        <v>0</v>
      </c>
      <c r="AQ336" s="145">
        <v>0</v>
      </c>
      <c r="AR336" s="145">
        <v>0</v>
      </c>
      <c r="AS336" s="145">
        <v>0</v>
      </c>
      <c r="AT336" s="145">
        <v>0</v>
      </c>
      <c r="AU336" s="145">
        <v>0</v>
      </c>
      <c r="AV336" s="145">
        <v>0</v>
      </c>
      <c r="AW336" s="145">
        <v>0</v>
      </c>
      <c r="AX336" s="145">
        <v>0</v>
      </c>
      <c r="AY336" s="145">
        <v>0</v>
      </c>
      <c r="AZ336" s="145">
        <v>0</v>
      </c>
      <c r="BA336" s="145">
        <v>0</v>
      </c>
      <c r="BB336" s="145">
        <v>0</v>
      </c>
      <c r="BC336" s="145">
        <v>0</v>
      </c>
      <c r="BD336" s="145">
        <v>0</v>
      </c>
      <c r="BE336" s="145">
        <v>0</v>
      </c>
      <c r="BF336" s="145">
        <v>0</v>
      </c>
      <c r="BG336" s="145">
        <v>0</v>
      </c>
      <c r="BH336" s="145">
        <v>0</v>
      </c>
      <c r="BI336" s="145">
        <v>0</v>
      </c>
      <c r="BJ336" s="145">
        <v>0</v>
      </c>
      <c r="BK336" s="145">
        <v>0</v>
      </c>
      <c r="BL336" s="145">
        <v>0</v>
      </c>
      <c r="BM336" s="145">
        <v>0</v>
      </c>
      <c r="BN336" s="145">
        <v>0</v>
      </c>
      <c r="BO336" s="145">
        <v>0</v>
      </c>
      <c r="BP336" s="145">
        <v>0</v>
      </c>
      <c r="BQ336" s="145">
        <v>0</v>
      </c>
      <c r="BR336" s="145">
        <v>0</v>
      </c>
      <c r="BS336" s="145">
        <v>0</v>
      </c>
      <c r="BT336" s="145">
        <v>0</v>
      </c>
      <c r="BU336" s="145">
        <v>0</v>
      </c>
      <c r="BV336" s="145">
        <v>0</v>
      </c>
      <c r="BW336" s="145">
        <v>0</v>
      </c>
      <c r="BX336" s="145">
        <v>0</v>
      </c>
      <c r="BY336" s="145">
        <v>0</v>
      </c>
      <c r="BZ336" s="145">
        <v>40</v>
      </c>
      <c r="CA336" s="145">
        <v>0</v>
      </c>
      <c r="CB336" s="145">
        <v>0</v>
      </c>
      <c r="CC336" s="145">
        <v>0</v>
      </c>
      <c r="CD336" s="145">
        <v>0</v>
      </c>
      <c r="CE336" s="145">
        <v>0</v>
      </c>
      <c r="CF336" s="145">
        <v>0</v>
      </c>
      <c r="CG336" s="145">
        <v>0</v>
      </c>
      <c r="CH336" s="145">
        <v>0</v>
      </c>
      <c r="CI336" s="145">
        <v>0</v>
      </c>
      <c r="CJ336" s="145">
        <v>0</v>
      </c>
      <c r="CK336" s="145">
        <v>0</v>
      </c>
      <c r="CL336" s="145">
        <v>0</v>
      </c>
      <c r="CM336" s="145">
        <v>0</v>
      </c>
      <c r="CN336" s="145">
        <v>0</v>
      </c>
      <c r="CO336" s="145">
        <v>0</v>
      </c>
      <c r="CP336" s="145">
        <v>0</v>
      </c>
      <c r="CQ336" s="145">
        <v>0</v>
      </c>
      <c r="CR336" s="145">
        <v>0</v>
      </c>
      <c r="CS336" s="145">
        <v>0</v>
      </c>
      <c r="CT336" s="145">
        <v>0</v>
      </c>
      <c r="CU336" s="145">
        <v>0</v>
      </c>
      <c r="CV336" s="145">
        <v>0</v>
      </c>
      <c r="CW336" s="145">
        <v>0</v>
      </c>
      <c r="CX336" s="145">
        <v>0</v>
      </c>
      <c r="CY336" s="145">
        <v>0</v>
      </c>
      <c r="CZ336" s="145">
        <v>0</v>
      </c>
      <c r="DA336" s="145">
        <v>0</v>
      </c>
      <c r="DB336" s="145">
        <v>0</v>
      </c>
      <c r="DC336" s="145">
        <v>0</v>
      </c>
      <c r="DD336" s="145">
        <v>0</v>
      </c>
      <c r="DE336" s="145">
        <v>0</v>
      </c>
      <c r="DF336" s="145">
        <v>0</v>
      </c>
      <c r="DG336" s="145">
        <v>0</v>
      </c>
      <c r="DH336" s="145">
        <v>0</v>
      </c>
      <c r="DI336" s="145">
        <v>0</v>
      </c>
      <c r="DJ336" s="145">
        <v>0</v>
      </c>
      <c r="DK336" s="145">
        <v>0</v>
      </c>
      <c r="DL336" s="145">
        <v>0</v>
      </c>
      <c r="DM336" s="145">
        <v>0</v>
      </c>
      <c r="DN336" s="145">
        <v>0</v>
      </c>
      <c r="DO336" s="145">
        <v>0</v>
      </c>
      <c r="DP336" s="145">
        <v>0</v>
      </c>
      <c r="DQ336" s="145">
        <v>0</v>
      </c>
      <c r="DR336" s="145">
        <v>0</v>
      </c>
      <c r="DS336" s="145">
        <v>0</v>
      </c>
      <c r="DT336" s="145">
        <v>0</v>
      </c>
      <c r="DU336" s="145">
        <v>0</v>
      </c>
      <c r="DV336" s="145">
        <v>0</v>
      </c>
      <c r="DW336" s="145">
        <v>0</v>
      </c>
      <c r="DX336" s="145">
        <v>0</v>
      </c>
      <c r="DY336" s="145">
        <v>0</v>
      </c>
      <c r="DZ336" s="145">
        <v>0</v>
      </c>
      <c r="EA336" s="147">
        <v>40</v>
      </c>
    </row>
    <row r="337" spans="1:131" ht="48" x14ac:dyDescent="0.2">
      <c r="A337" s="144" t="s">
        <v>647</v>
      </c>
      <c r="B337" s="145">
        <v>0</v>
      </c>
      <c r="C337" s="145">
        <v>0</v>
      </c>
      <c r="D337" s="145">
        <v>0</v>
      </c>
      <c r="E337" s="145">
        <v>0</v>
      </c>
      <c r="F337" s="145">
        <v>0</v>
      </c>
      <c r="G337" s="145">
        <v>0</v>
      </c>
      <c r="H337" s="145">
        <v>0</v>
      </c>
      <c r="I337" s="145">
        <v>0</v>
      </c>
      <c r="J337" s="145">
        <v>0</v>
      </c>
      <c r="K337" s="145">
        <v>0</v>
      </c>
      <c r="L337" s="145">
        <v>0</v>
      </c>
      <c r="M337" s="145">
        <v>0</v>
      </c>
      <c r="N337" s="145">
        <v>0</v>
      </c>
      <c r="O337" s="145">
        <v>0</v>
      </c>
      <c r="P337" s="145">
        <v>0</v>
      </c>
      <c r="Q337" s="145">
        <v>0</v>
      </c>
      <c r="R337" s="145">
        <v>0</v>
      </c>
      <c r="S337" s="145">
        <v>0</v>
      </c>
      <c r="T337" s="145">
        <v>0</v>
      </c>
      <c r="U337" s="145">
        <v>0</v>
      </c>
      <c r="V337" s="145">
        <v>0</v>
      </c>
      <c r="W337" s="145">
        <v>0</v>
      </c>
      <c r="X337" s="145">
        <v>0</v>
      </c>
      <c r="Y337" s="145">
        <v>0</v>
      </c>
      <c r="Z337" s="145">
        <v>0</v>
      </c>
      <c r="AA337" s="145">
        <v>0</v>
      </c>
      <c r="AB337" s="145">
        <v>0</v>
      </c>
      <c r="AC337" s="145">
        <v>0</v>
      </c>
      <c r="AD337" s="145">
        <v>0</v>
      </c>
      <c r="AE337" s="145">
        <v>0</v>
      </c>
      <c r="AF337" s="145">
        <v>0</v>
      </c>
      <c r="AG337" s="145">
        <v>0</v>
      </c>
      <c r="AH337" s="145">
        <v>0</v>
      </c>
      <c r="AI337" s="145">
        <v>0</v>
      </c>
      <c r="AJ337" s="145">
        <v>0</v>
      </c>
      <c r="AK337" s="145">
        <v>0</v>
      </c>
      <c r="AL337" s="145">
        <v>0</v>
      </c>
      <c r="AM337" s="145">
        <v>0</v>
      </c>
      <c r="AN337" s="145">
        <v>0</v>
      </c>
      <c r="AO337" s="145">
        <v>0</v>
      </c>
      <c r="AP337" s="145">
        <v>0</v>
      </c>
      <c r="AQ337" s="145">
        <v>0</v>
      </c>
      <c r="AR337" s="145">
        <v>0</v>
      </c>
      <c r="AS337" s="145">
        <v>0</v>
      </c>
      <c r="AT337" s="145">
        <v>0</v>
      </c>
      <c r="AU337" s="145">
        <v>0</v>
      </c>
      <c r="AV337" s="145">
        <v>0</v>
      </c>
      <c r="AW337" s="145">
        <v>0</v>
      </c>
      <c r="AX337" s="145">
        <v>0</v>
      </c>
      <c r="AY337" s="145">
        <v>0</v>
      </c>
      <c r="AZ337" s="145">
        <v>0</v>
      </c>
      <c r="BA337" s="145">
        <v>0</v>
      </c>
      <c r="BB337" s="145">
        <v>0</v>
      </c>
      <c r="BC337" s="145">
        <v>0</v>
      </c>
      <c r="BD337" s="145">
        <v>0</v>
      </c>
      <c r="BE337" s="145">
        <v>0</v>
      </c>
      <c r="BF337" s="145">
        <v>0</v>
      </c>
      <c r="BG337" s="145">
        <v>0</v>
      </c>
      <c r="BH337" s="145">
        <v>0</v>
      </c>
      <c r="BI337" s="145">
        <v>0</v>
      </c>
      <c r="BJ337" s="145">
        <v>0</v>
      </c>
      <c r="BK337" s="145">
        <v>0</v>
      </c>
      <c r="BL337" s="145">
        <v>0</v>
      </c>
      <c r="BM337" s="145">
        <v>0</v>
      </c>
      <c r="BN337" s="145">
        <v>0</v>
      </c>
      <c r="BO337" s="145">
        <v>0</v>
      </c>
      <c r="BP337" s="145">
        <v>0</v>
      </c>
      <c r="BQ337" s="145">
        <v>0</v>
      </c>
      <c r="BR337" s="145">
        <v>0</v>
      </c>
      <c r="BS337" s="145">
        <v>0</v>
      </c>
      <c r="BT337" s="145">
        <v>0</v>
      </c>
      <c r="BU337" s="145">
        <v>0</v>
      </c>
      <c r="BV337" s="145">
        <v>0</v>
      </c>
      <c r="BW337" s="145">
        <v>0</v>
      </c>
      <c r="BX337" s="145">
        <v>0</v>
      </c>
      <c r="BY337" s="145">
        <v>0</v>
      </c>
      <c r="BZ337" s="145">
        <v>0</v>
      </c>
      <c r="CA337" s="145">
        <v>23</v>
      </c>
      <c r="CB337" s="145">
        <v>0</v>
      </c>
      <c r="CC337" s="145">
        <v>0</v>
      </c>
      <c r="CD337" s="145">
        <v>0</v>
      </c>
      <c r="CE337" s="145">
        <v>0</v>
      </c>
      <c r="CF337" s="145">
        <v>0</v>
      </c>
      <c r="CG337" s="145">
        <v>0</v>
      </c>
      <c r="CH337" s="145">
        <v>0</v>
      </c>
      <c r="CI337" s="145">
        <v>0</v>
      </c>
      <c r="CJ337" s="145">
        <v>0</v>
      </c>
      <c r="CK337" s="145">
        <v>0</v>
      </c>
      <c r="CL337" s="145">
        <v>0</v>
      </c>
      <c r="CM337" s="145">
        <v>0</v>
      </c>
      <c r="CN337" s="145">
        <v>0</v>
      </c>
      <c r="CO337" s="145">
        <v>0</v>
      </c>
      <c r="CP337" s="145">
        <v>0</v>
      </c>
      <c r="CQ337" s="145">
        <v>0</v>
      </c>
      <c r="CR337" s="145">
        <v>0</v>
      </c>
      <c r="CS337" s="145">
        <v>0</v>
      </c>
      <c r="CT337" s="145">
        <v>0</v>
      </c>
      <c r="CU337" s="145">
        <v>0</v>
      </c>
      <c r="CV337" s="145">
        <v>0</v>
      </c>
      <c r="CW337" s="145">
        <v>0</v>
      </c>
      <c r="CX337" s="145">
        <v>0</v>
      </c>
      <c r="CY337" s="145">
        <v>0</v>
      </c>
      <c r="CZ337" s="145">
        <v>0</v>
      </c>
      <c r="DA337" s="145">
        <v>0</v>
      </c>
      <c r="DB337" s="145">
        <v>0</v>
      </c>
      <c r="DC337" s="145">
        <v>0</v>
      </c>
      <c r="DD337" s="145">
        <v>0</v>
      </c>
      <c r="DE337" s="145">
        <v>0</v>
      </c>
      <c r="DF337" s="145">
        <v>0</v>
      </c>
      <c r="DG337" s="145">
        <v>0</v>
      </c>
      <c r="DH337" s="145">
        <v>0</v>
      </c>
      <c r="DI337" s="145">
        <v>0</v>
      </c>
      <c r="DJ337" s="145">
        <v>0</v>
      </c>
      <c r="DK337" s="145">
        <v>0</v>
      </c>
      <c r="DL337" s="145">
        <v>0</v>
      </c>
      <c r="DM337" s="145">
        <v>0</v>
      </c>
      <c r="DN337" s="145">
        <v>0</v>
      </c>
      <c r="DO337" s="145">
        <v>0</v>
      </c>
      <c r="DP337" s="145">
        <v>0</v>
      </c>
      <c r="DQ337" s="145">
        <v>0</v>
      </c>
      <c r="DR337" s="145">
        <v>0</v>
      </c>
      <c r="DS337" s="145">
        <v>0</v>
      </c>
      <c r="DT337" s="145">
        <v>0</v>
      </c>
      <c r="DU337" s="145">
        <v>0</v>
      </c>
      <c r="DV337" s="145">
        <v>0</v>
      </c>
      <c r="DW337" s="145">
        <v>0</v>
      </c>
      <c r="DX337" s="145">
        <v>0</v>
      </c>
      <c r="DY337" s="145">
        <v>0</v>
      </c>
      <c r="DZ337" s="145">
        <v>0</v>
      </c>
      <c r="EA337" s="147">
        <v>23</v>
      </c>
    </row>
    <row r="338" spans="1:131" ht="72" x14ac:dyDescent="0.2">
      <c r="A338" s="144" t="s">
        <v>648</v>
      </c>
      <c r="B338" s="145">
        <v>0</v>
      </c>
      <c r="C338" s="145">
        <v>0</v>
      </c>
      <c r="D338" s="145">
        <v>0</v>
      </c>
      <c r="E338" s="145">
        <v>0</v>
      </c>
      <c r="F338" s="145">
        <v>0</v>
      </c>
      <c r="G338" s="145">
        <v>0</v>
      </c>
      <c r="H338" s="145">
        <v>0</v>
      </c>
      <c r="I338" s="145">
        <v>0</v>
      </c>
      <c r="J338" s="145">
        <v>0</v>
      </c>
      <c r="K338" s="145">
        <v>0</v>
      </c>
      <c r="L338" s="145">
        <v>0</v>
      </c>
      <c r="M338" s="145">
        <v>0</v>
      </c>
      <c r="N338" s="145">
        <v>0</v>
      </c>
      <c r="O338" s="145">
        <v>0</v>
      </c>
      <c r="P338" s="145">
        <v>0</v>
      </c>
      <c r="Q338" s="145">
        <v>0</v>
      </c>
      <c r="R338" s="145">
        <v>0</v>
      </c>
      <c r="S338" s="145">
        <v>0</v>
      </c>
      <c r="T338" s="145">
        <v>0</v>
      </c>
      <c r="U338" s="145">
        <v>0</v>
      </c>
      <c r="V338" s="145">
        <v>0</v>
      </c>
      <c r="W338" s="145">
        <v>0</v>
      </c>
      <c r="X338" s="145">
        <v>0</v>
      </c>
      <c r="Y338" s="145">
        <v>0</v>
      </c>
      <c r="Z338" s="145">
        <v>0</v>
      </c>
      <c r="AA338" s="145">
        <v>0</v>
      </c>
      <c r="AB338" s="145">
        <v>0</v>
      </c>
      <c r="AC338" s="145">
        <v>0</v>
      </c>
      <c r="AD338" s="145">
        <v>0</v>
      </c>
      <c r="AE338" s="145">
        <v>0</v>
      </c>
      <c r="AF338" s="145">
        <v>0</v>
      </c>
      <c r="AG338" s="145">
        <v>0</v>
      </c>
      <c r="AH338" s="145">
        <v>0</v>
      </c>
      <c r="AI338" s="145">
        <v>0</v>
      </c>
      <c r="AJ338" s="145">
        <v>0</v>
      </c>
      <c r="AK338" s="145">
        <v>0</v>
      </c>
      <c r="AL338" s="145">
        <v>0</v>
      </c>
      <c r="AM338" s="145">
        <v>0</v>
      </c>
      <c r="AN338" s="145">
        <v>0</v>
      </c>
      <c r="AO338" s="145">
        <v>0</v>
      </c>
      <c r="AP338" s="145">
        <v>0</v>
      </c>
      <c r="AQ338" s="145">
        <v>0</v>
      </c>
      <c r="AR338" s="145">
        <v>0</v>
      </c>
      <c r="AS338" s="145">
        <v>0</v>
      </c>
      <c r="AT338" s="145">
        <v>0</v>
      </c>
      <c r="AU338" s="145">
        <v>0</v>
      </c>
      <c r="AV338" s="145">
        <v>0</v>
      </c>
      <c r="AW338" s="145">
        <v>0</v>
      </c>
      <c r="AX338" s="145">
        <v>0</v>
      </c>
      <c r="AY338" s="145">
        <v>0</v>
      </c>
      <c r="AZ338" s="145">
        <v>0</v>
      </c>
      <c r="BA338" s="145">
        <v>0</v>
      </c>
      <c r="BB338" s="145">
        <v>0</v>
      </c>
      <c r="BC338" s="145">
        <v>0</v>
      </c>
      <c r="BD338" s="145">
        <v>0</v>
      </c>
      <c r="BE338" s="145">
        <v>0</v>
      </c>
      <c r="BF338" s="145">
        <v>0</v>
      </c>
      <c r="BG338" s="145">
        <v>0</v>
      </c>
      <c r="BH338" s="145">
        <v>0</v>
      </c>
      <c r="BI338" s="145">
        <v>0</v>
      </c>
      <c r="BJ338" s="145">
        <v>0</v>
      </c>
      <c r="BK338" s="145">
        <v>0</v>
      </c>
      <c r="BL338" s="145">
        <v>0</v>
      </c>
      <c r="BM338" s="145">
        <v>0</v>
      </c>
      <c r="BN338" s="145">
        <v>0</v>
      </c>
      <c r="BO338" s="145">
        <v>0</v>
      </c>
      <c r="BP338" s="145">
        <v>0</v>
      </c>
      <c r="BQ338" s="145">
        <v>0</v>
      </c>
      <c r="BR338" s="145">
        <v>0</v>
      </c>
      <c r="BS338" s="145">
        <v>0</v>
      </c>
      <c r="BT338" s="145">
        <v>0</v>
      </c>
      <c r="BU338" s="145">
        <v>0</v>
      </c>
      <c r="BV338" s="145">
        <v>0</v>
      </c>
      <c r="BW338" s="145">
        <v>0</v>
      </c>
      <c r="BX338" s="145">
        <v>0</v>
      </c>
      <c r="BY338" s="145">
        <v>0</v>
      </c>
      <c r="BZ338" s="145">
        <v>0</v>
      </c>
      <c r="CA338" s="145">
        <v>0</v>
      </c>
      <c r="CB338" s="145">
        <v>135</v>
      </c>
      <c r="CC338" s="145">
        <v>0</v>
      </c>
      <c r="CD338" s="145">
        <v>0</v>
      </c>
      <c r="CE338" s="145">
        <v>0</v>
      </c>
      <c r="CF338" s="145">
        <v>0</v>
      </c>
      <c r="CG338" s="145">
        <v>0</v>
      </c>
      <c r="CH338" s="145">
        <v>0</v>
      </c>
      <c r="CI338" s="145">
        <v>0</v>
      </c>
      <c r="CJ338" s="145">
        <v>0</v>
      </c>
      <c r="CK338" s="145">
        <v>0</v>
      </c>
      <c r="CL338" s="145">
        <v>0</v>
      </c>
      <c r="CM338" s="145">
        <v>0</v>
      </c>
      <c r="CN338" s="145">
        <v>0</v>
      </c>
      <c r="CO338" s="145">
        <v>0</v>
      </c>
      <c r="CP338" s="145">
        <v>0</v>
      </c>
      <c r="CQ338" s="145">
        <v>0</v>
      </c>
      <c r="CR338" s="145">
        <v>0</v>
      </c>
      <c r="CS338" s="145">
        <v>0</v>
      </c>
      <c r="CT338" s="145">
        <v>0</v>
      </c>
      <c r="CU338" s="145">
        <v>0</v>
      </c>
      <c r="CV338" s="145">
        <v>0</v>
      </c>
      <c r="CW338" s="145">
        <v>0</v>
      </c>
      <c r="CX338" s="145">
        <v>0</v>
      </c>
      <c r="CY338" s="145">
        <v>0</v>
      </c>
      <c r="CZ338" s="145">
        <v>0</v>
      </c>
      <c r="DA338" s="145">
        <v>0</v>
      </c>
      <c r="DB338" s="145">
        <v>0</v>
      </c>
      <c r="DC338" s="145">
        <v>0</v>
      </c>
      <c r="DD338" s="145">
        <v>0</v>
      </c>
      <c r="DE338" s="145">
        <v>0</v>
      </c>
      <c r="DF338" s="145">
        <v>0</v>
      </c>
      <c r="DG338" s="145">
        <v>0</v>
      </c>
      <c r="DH338" s="145">
        <v>0</v>
      </c>
      <c r="DI338" s="145">
        <v>0</v>
      </c>
      <c r="DJ338" s="145">
        <v>0</v>
      </c>
      <c r="DK338" s="145">
        <v>0</v>
      </c>
      <c r="DL338" s="145">
        <v>0</v>
      </c>
      <c r="DM338" s="145">
        <v>0</v>
      </c>
      <c r="DN338" s="145">
        <v>0</v>
      </c>
      <c r="DO338" s="145">
        <v>0</v>
      </c>
      <c r="DP338" s="145">
        <v>0</v>
      </c>
      <c r="DQ338" s="145">
        <v>0</v>
      </c>
      <c r="DR338" s="145">
        <v>0</v>
      </c>
      <c r="DS338" s="145">
        <v>0</v>
      </c>
      <c r="DT338" s="145">
        <v>0</v>
      </c>
      <c r="DU338" s="145">
        <v>0</v>
      </c>
      <c r="DV338" s="145">
        <v>0</v>
      </c>
      <c r="DW338" s="145">
        <v>0</v>
      </c>
      <c r="DX338" s="145">
        <v>0</v>
      </c>
      <c r="DY338" s="145">
        <v>0</v>
      </c>
      <c r="DZ338" s="145">
        <v>0</v>
      </c>
      <c r="EA338" s="147">
        <v>135</v>
      </c>
    </row>
    <row r="339" spans="1:131" ht="84" x14ac:dyDescent="0.2">
      <c r="A339" s="144" t="s">
        <v>649</v>
      </c>
      <c r="B339" s="145">
        <v>0</v>
      </c>
      <c r="C339" s="145">
        <v>0</v>
      </c>
      <c r="D339" s="145">
        <v>0</v>
      </c>
      <c r="E339" s="145">
        <v>0</v>
      </c>
      <c r="F339" s="145">
        <v>0</v>
      </c>
      <c r="G339" s="145">
        <v>0</v>
      </c>
      <c r="H339" s="145">
        <v>0</v>
      </c>
      <c r="I339" s="145">
        <v>0</v>
      </c>
      <c r="J339" s="145">
        <v>0</v>
      </c>
      <c r="K339" s="145">
        <v>0</v>
      </c>
      <c r="L339" s="145">
        <v>0</v>
      </c>
      <c r="M339" s="145">
        <v>0</v>
      </c>
      <c r="N339" s="145">
        <v>0</v>
      </c>
      <c r="O339" s="145">
        <v>0</v>
      </c>
      <c r="P339" s="145">
        <v>0</v>
      </c>
      <c r="Q339" s="145">
        <v>0</v>
      </c>
      <c r="R339" s="145">
        <v>0</v>
      </c>
      <c r="S339" s="145">
        <v>0</v>
      </c>
      <c r="T339" s="145">
        <v>0</v>
      </c>
      <c r="U339" s="145">
        <v>0</v>
      </c>
      <c r="V339" s="145">
        <v>0</v>
      </c>
      <c r="W339" s="145">
        <v>0</v>
      </c>
      <c r="X339" s="145">
        <v>0</v>
      </c>
      <c r="Y339" s="145">
        <v>0</v>
      </c>
      <c r="Z339" s="145">
        <v>0</v>
      </c>
      <c r="AA339" s="145">
        <v>0</v>
      </c>
      <c r="AB339" s="145">
        <v>0</v>
      </c>
      <c r="AC339" s="145">
        <v>0</v>
      </c>
      <c r="AD339" s="145">
        <v>0</v>
      </c>
      <c r="AE339" s="145">
        <v>0</v>
      </c>
      <c r="AF339" s="145">
        <v>0</v>
      </c>
      <c r="AG339" s="145">
        <v>0</v>
      </c>
      <c r="AH339" s="145">
        <v>0</v>
      </c>
      <c r="AI339" s="145">
        <v>0</v>
      </c>
      <c r="AJ339" s="145">
        <v>0</v>
      </c>
      <c r="AK339" s="145">
        <v>0</v>
      </c>
      <c r="AL339" s="145">
        <v>0</v>
      </c>
      <c r="AM339" s="145">
        <v>0</v>
      </c>
      <c r="AN339" s="145">
        <v>0</v>
      </c>
      <c r="AO339" s="145">
        <v>0</v>
      </c>
      <c r="AP339" s="145">
        <v>0</v>
      </c>
      <c r="AQ339" s="145">
        <v>0</v>
      </c>
      <c r="AR339" s="145">
        <v>0</v>
      </c>
      <c r="AS339" s="145">
        <v>0</v>
      </c>
      <c r="AT339" s="145">
        <v>0</v>
      </c>
      <c r="AU339" s="145">
        <v>0</v>
      </c>
      <c r="AV339" s="145">
        <v>0</v>
      </c>
      <c r="AW339" s="145">
        <v>0</v>
      </c>
      <c r="AX339" s="145">
        <v>0</v>
      </c>
      <c r="AY339" s="145">
        <v>0</v>
      </c>
      <c r="AZ339" s="145">
        <v>0</v>
      </c>
      <c r="BA339" s="145">
        <v>0</v>
      </c>
      <c r="BB339" s="145">
        <v>0</v>
      </c>
      <c r="BC339" s="145">
        <v>0</v>
      </c>
      <c r="BD339" s="145">
        <v>0</v>
      </c>
      <c r="BE339" s="145">
        <v>0</v>
      </c>
      <c r="BF339" s="145">
        <v>0</v>
      </c>
      <c r="BG339" s="145">
        <v>0</v>
      </c>
      <c r="BH339" s="145">
        <v>0</v>
      </c>
      <c r="BI339" s="145">
        <v>0</v>
      </c>
      <c r="BJ339" s="145">
        <v>0</v>
      </c>
      <c r="BK339" s="145">
        <v>0</v>
      </c>
      <c r="BL339" s="145">
        <v>0</v>
      </c>
      <c r="BM339" s="145">
        <v>0</v>
      </c>
      <c r="BN339" s="145">
        <v>0</v>
      </c>
      <c r="BO339" s="145">
        <v>0</v>
      </c>
      <c r="BP339" s="145">
        <v>0</v>
      </c>
      <c r="BQ339" s="145">
        <v>0</v>
      </c>
      <c r="BR339" s="145">
        <v>0</v>
      </c>
      <c r="BS339" s="145">
        <v>0</v>
      </c>
      <c r="BT339" s="145">
        <v>0</v>
      </c>
      <c r="BU339" s="145">
        <v>0</v>
      </c>
      <c r="BV339" s="145">
        <v>0</v>
      </c>
      <c r="BW339" s="145">
        <v>0</v>
      </c>
      <c r="BX339" s="145">
        <v>0</v>
      </c>
      <c r="BY339" s="145">
        <v>0</v>
      </c>
      <c r="BZ339" s="145">
        <v>0</v>
      </c>
      <c r="CA339" s="145">
        <v>0</v>
      </c>
      <c r="CB339" s="145">
        <v>0</v>
      </c>
      <c r="CC339" s="145">
        <v>99</v>
      </c>
      <c r="CD339" s="145">
        <v>0</v>
      </c>
      <c r="CE339" s="145">
        <v>0</v>
      </c>
      <c r="CF339" s="145">
        <v>0</v>
      </c>
      <c r="CG339" s="145">
        <v>0</v>
      </c>
      <c r="CH339" s="145">
        <v>0</v>
      </c>
      <c r="CI339" s="145">
        <v>0</v>
      </c>
      <c r="CJ339" s="145">
        <v>0</v>
      </c>
      <c r="CK339" s="145">
        <v>0</v>
      </c>
      <c r="CL339" s="145">
        <v>0</v>
      </c>
      <c r="CM339" s="145">
        <v>0</v>
      </c>
      <c r="CN339" s="145">
        <v>0</v>
      </c>
      <c r="CO339" s="145">
        <v>0</v>
      </c>
      <c r="CP339" s="145">
        <v>0</v>
      </c>
      <c r="CQ339" s="145">
        <v>0</v>
      </c>
      <c r="CR339" s="145">
        <v>0</v>
      </c>
      <c r="CS339" s="145">
        <v>0</v>
      </c>
      <c r="CT339" s="145">
        <v>0</v>
      </c>
      <c r="CU339" s="145">
        <v>0</v>
      </c>
      <c r="CV339" s="145">
        <v>0</v>
      </c>
      <c r="CW339" s="145">
        <v>0</v>
      </c>
      <c r="CX339" s="145">
        <v>0</v>
      </c>
      <c r="CY339" s="145">
        <v>0</v>
      </c>
      <c r="CZ339" s="145">
        <v>0</v>
      </c>
      <c r="DA339" s="145">
        <v>0</v>
      </c>
      <c r="DB339" s="145">
        <v>0</v>
      </c>
      <c r="DC339" s="145">
        <v>0</v>
      </c>
      <c r="DD339" s="145">
        <v>0</v>
      </c>
      <c r="DE339" s="145">
        <v>0</v>
      </c>
      <c r="DF339" s="145">
        <v>0</v>
      </c>
      <c r="DG339" s="145">
        <v>0</v>
      </c>
      <c r="DH339" s="145">
        <v>0</v>
      </c>
      <c r="DI339" s="145">
        <v>0</v>
      </c>
      <c r="DJ339" s="145">
        <v>0</v>
      </c>
      <c r="DK339" s="145">
        <v>0</v>
      </c>
      <c r="DL339" s="145">
        <v>0</v>
      </c>
      <c r="DM339" s="145">
        <v>0</v>
      </c>
      <c r="DN339" s="145">
        <v>0</v>
      </c>
      <c r="DO339" s="145">
        <v>0</v>
      </c>
      <c r="DP339" s="145">
        <v>0</v>
      </c>
      <c r="DQ339" s="145">
        <v>0</v>
      </c>
      <c r="DR339" s="145">
        <v>0</v>
      </c>
      <c r="DS339" s="145">
        <v>0</v>
      </c>
      <c r="DT339" s="145">
        <v>0</v>
      </c>
      <c r="DU339" s="145">
        <v>0</v>
      </c>
      <c r="DV339" s="145">
        <v>0</v>
      </c>
      <c r="DW339" s="145">
        <v>0</v>
      </c>
      <c r="DX339" s="145">
        <v>0</v>
      </c>
      <c r="DY339" s="145">
        <v>0</v>
      </c>
      <c r="DZ339" s="145">
        <v>0</v>
      </c>
      <c r="EA339" s="147">
        <v>99</v>
      </c>
    </row>
    <row r="340" spans="1:131" ht="72" x14ac:dyDescent="0.2">
      <c r="A340" s="144" t="s">
        <v>650</v>
      </c>
      <c r="B340" s="145">
        <v>0</v>
      </c>
      <c r="C340" s="145">
        <v>0</v>
      </c>
      <c r="D340" s="145">
        <v>0</v>
      </c>
      <c r="E340" s="145">
        <v>0</v>
      </c>
      <c r="F340" s="145">
        <v>0</v>
      </c>
      <c r="G340" s="145">
        <v>0</v>
      </c>
      <c r="H340" s="145">
        <v>0</v>
      </c>
      <c r="I340" s="145">
        <v>0</v>
      </c>
      <c r="J340" s="145">
        <v>0</v>
      </c>
      <c r="K340" s="145">
        <v>0</v>
      </c>
      <c r="L340" s="145">
        <v>0</v>
      </c>
      <c r="M340" s="145">
        <v>0</v>
      </c>
      <c r="N340" s="145">
        <v>0</v>
      </c>
      <c r="O340" s="145">
        <v>0</v>
      </c>
      <c r="P340" s="145">
        <v>0</v>
      </c>
      <c r="Q340" s="145">
        <v>0</v>
      </c>
      <c r="R340" s="145">
        <v>0</v>
      </c>
      <c r="S340" s="145">
        <v>0</v>
      </c>
      <c r="T340" s="145">
        <v>0</v>
      </c>
      <c r="U340" s="145">
        <v>0</v>
      </c>
      <c r="V340" s="145">
        <v>0</v>
      </c>
      <c r="W340" s="145">
        <v>0</v>
      </c>
      <c r="X340" s="145">
        <v>0</v>
      </c>
      <c r="Y340" s="145">
        <v>0</v>
      </c>
      <c r="Z340" s="145">
        <v>0</v>
      </c>
      <c r="AA340" s="145">
        <v>0</v>
      </c>
      <c r="AB340" s="145">
        <v>0</v>
      </c>
      <c r="AC340" s="145">
        <v>0</v>
      </c>
      <c r="AD340" s="145">
        <v>0</v>
      </c>
      <c r="AE340" s="145">
        <v>0</v>
      </c>
      <c r="AF340" s="145">
        <v>0</v>
      </c>
      <c r="AG340" s="145">
        <v>0</v>
      </c>
      <c r="AH340" s="145">
        <v>0</v>
      </c>
      <c r="AI340" s="145">
        <v>0</v>
      </c>
      <c r="AJ340" s="145">
        <v>0</v>
      </c>
      <c r="AK340" s="145">
        <v>0</v>
      </c>
      <c r="AL340" s="145">
        <v>0</v>
      </c>
      <c r="AM340" s="145">
        <v>0</v>
      </c>
      <c r="AN340" s="145">
        <v>0</v>
      </c>
      <c r="AO340" s="145">
        <v>0</v>
      </c>
      <c r="AP340" s="145">
        <v>0</v>
      </c>
      <c r="AQ340" s="145">
        <v>0</v>
      </c>
      <c r="AR340" s="145">
        <v>0</v>
      </c>
      <c r="AS340" s="145">
        <v>0</v>
      </c>
      <c r="AT340" s="145">
        <v>0</v>
      </c>
      <c r="AU340" s="145">
        <v>0</v>
      </c>
      <c r="AV340" s="145">
        <v>0</v>
      </c>
      <c r="AW340" s="145">
        <v>0</v>
      </c>
      <c r="AX340" s="145">
        <v>0</v>
      </c>
      <c r="AY340" s="145">
        <v>0</v>
      </c>
      <c r="AZ340" s="145">
        <v>0</v>
      </c>
      <c r="BA340" s="145">
        <v>0</v>
      </c>
      <c r="BB340" s="145">
        <v>0</v>
      </c>
      <c r="BC340" s="145">
        <v>0</v>
      </c>
      <c r="BD340" s="145">
        <v>0</v>
      </c>
      <c r="BE340" s="145">
        <v>0</v>
      </c>
      <c r="BF340" s="145">
        <v>0</v>
      </c>
      <c r="BG340" s="145">
        <v>0</v>
      </c>
      <c r="BH340" s="145">
        <v>0</v>
      </c>
      <c r="BI340" s="145">
        <v>0</v>
      </c>
      <c r="BJ340" s="145">
        <v>0</v>
      </c>
      <c r="BK340" s="145">
        <v>0</v>
      </c>
      <c r="BL340" s="145">
        <v>0</v>
      </c>
      <c r="BM340" s="145">
        <v>0</v>
      </c>
      <c r="BN340" s="145">
        <v>0</v>
      </c>
      <c r="BO340" s="145">
        <v>0</v>
      </c>
      <c r="BP340" s="145">
        <v>0</v>
      </c>
      <c r="BQ340" s="145">
        <v>0</v>
      </c>
      <c r="BR340" s="145">
        <v>0</v>
      </c>
      <c r="BS340" s="145">
        <v>0</v>
      </c>
      <c r="BT340" s="145">
        <v>0</v>
      </c>
      <c r="BU340" s="145">
        <v>0</v>
      </c>
      <c r="BV340" s="145">
        <v>0</v>
      </c>
      <c r="BW340" s="145">
        <v>0</v>
      </c>
      <c r="BX340" s="145">
        <v>0</v>
      </c>
      <c r="BY340" s="145">
        <v>0</v>
      </c>
      <c r="BZ340" s="145">
        <v>0</v>
      </c>
      <c r="CA340" s="145">
        <v>0</v>
      </c>
      <c r="CB340" s="145">
        <v>0</v>
      </c>
      <c r="CC340" s="145">
        <v>0</v>
      </c>
      <c r="CD340" s="145">
        <v>65</v>
      </c>
      <c r="CE340" s="145">
        <v>0</v>
      </c>
      <c r="CF340" s="145">
        <v>0</v>
      </c>
      <c r="CG340" s="145">
        <v>0</v>
      </c>
      <c r="CH340" s="145">
        <v>0</v>
      </c>
      <c r="CI340" s="145">
        <v>0</v>
      </c>
      <c r="CJ340" s="145">
        <v>0</v>
      </c>
      <c r="CK340" s="145">
        <v>0</v>
      </c>
      <c r="CL340" s="145">
        <v>0</v>
      </c>
      <c r="CM340" s="145">
        <v>0</v>
      </c>
      <c r="CN340" s="145">
        <v>0</v>
      </c>
      <c r="CO340" s="145">
        <v>0</v>
      </c>
      <c r="CP340" s="145">
        <v>0</v>
      </c>
      <c r="CQ340" s="145">
        <v>0</v>
      </c>
      <c r="CR340" s="145">
        <v>0</v>
      </c>
      <c r="CS340" s="145">
        <v>0</v>
      </c>
      <c r="CT340" s="145">
        <v>0</v>
      </c>
      <c r="CU340" s="145">
        <v>0</v>
      </c>
      <c r="CV340" s="145">
        <v>0</v>
      </c>
      <c r="CW340" s="145">
        <v>0</v>
      </c>
      <c r="CX340" s="145">
        <v>0</v>
      </c>
      <c r="CY340" s="145">
        <v>0</v>
      </c>
      <c r="CZ340" s="145">
        <v>0</v>
      </c>
      <c r="DA340" s="145">
        <v>0</v>
      </c>
      <c r="DB340" s="145">
        <v>0</v>
      </c>
      <c r="DC340" s="145">
        <v>0</v>
      </c>
      <c r="DD340" s="145">
        <v>0</v>
      </c>
      <c r="DE340" s="145">
        <v>0</v>
      </c>
      <c r="DF340" s="145">
        <v>0</v>
      </c>
      <c r="DG340" s="145">
        <v>0</v>
      </c>
      <c r="DH340" s="145">
        <v>0</v>
      </c>
      <c r="DI340" s="145">
        <v>0</v>
      </c>
      <c r="DJ340" s="145">
        <v>0</v>
      </c>
      <c r="DK340" s="145">
        <v>0</v>
      </c>
      <c r="DL340" s="145">
        <v>0</v>
      </c>
      <c r="DM340" s="145">
        <v>0</v>
      </c>
      <c r="DN340" s="145">
        <v>0</v>
      </c>
      <c r="DO340" s="145">
        <v>0</v>
      </c>
      <c r="DP340" s="145">
        <v>0</v>
      </c>
      <c r="DQ340" s="145">
        <v>0</v>
      </c>
      <c r="DR340" s="145">
        <v>0</v>
      </c>
      <c r="DS340" s="145">
        <v>0</v>
      </c>
      <c r="DT340" s="145">
        <v>0</v>
      </c>
      <c r="DU340" s="145">
        <v>0</v>
      </c>
      <c r="DV340" s="145">
        <v>0</v>
      </c>
      <c r="DW340" s="145">
        <v>0</v>
      </c>
      <c r="DX340" s="145">
        <v>0</v>
      </c>
      <c r="DY340" s="145">
        <v>0</v>
      </c>
      <c r="DZ340" s="145">
        <v>0</v>
      </c>
      <c r="EA340" s="147">
        <v>65</v>
      </c>
    </row>
    <row r="341" spans="1:131" ht="72" x14ac:dyDescent="0.2">
      <c r="A341" s="144" t="s">
        <v>651</v>
      </c>
      <c r="B341" s="145">
        <v>0</v>
      </c>
      <c r="C341" s="145">
        <v>0</v>
      </c>
      <c r="D341" s="145">
        <v>0</v>
      </c>
      <c r="E341" s="145">
        <v>0</v>
      </c>
      <c r="F341" s="145">
        <v>0</v>
      </c>
      <c r="G341" s="145">
        <v>0</v>
      </c>
      <c r="H341" s="145">
        <v>0</v>
      </c>
      <c r="I341" s="145">
        <v>0</v>
      </c>
      <c r="J341" s="145">
        <v>0</v>
      </c>
      <c r="K341" s="145">
        <v>0</v>
      </c>
      <c r="L341" s="145">
        <v>0</v>
      </c>
      <c r="M341" s="145">
        <v>0</v>
      </c>
      <c r="N341" s="145">
        <v>0</v>
      </c>
      <c r="O341" s="145">
        <v>0</v>
      </c>
      <c r="P341" s="145">
        <v>0</v>
      </c>
      <c r="Q341" s="145">
        <v>0</v>
      </c>
      <c r="R341" s="145">
        <v>0</v>
      </c>
      <c r="S341" s="145">
        <v>0</v>
      </c>
      <c r="T341" s="145">
        <v>0</v>
      </c>
      <c r="U341" s="145">
        <v>0</v>
      </c>
      <c r="V341" s="145">
        <v>0</v>
      </c>
      <c r="W341" s="145">
        <v>0</v>
      </c>
      <c r="X341" s="145">
        <v>0</v>
      </c>
      <c r="Y341" s="145">
        <v>0</v>
      </c>
      <c r="Z341" s="145">
        <v>0</v>
      </c>
      <c r="AA341" s="145">
        <v>0</v>
      </c>
      <c r="AB341" s="145">
        <v>0</v>
      </c>
      <c r="AC341" s="145">
        <v>0</v>
      </c>
      <c r="AD341" s="145">
        <v>0</v>
      </c>
      <c r="AE341" s="145">
        <v>0</v>
      </c>
      <c r="AF341" s="145">
        <v>0</v>
      </c>
      <c r="AG341" s="145">
        <v>0</v>
      </c>
      <c r="AH341" s="145">
        <v>0</v>
      </c>
      <c r="AI341" s="145">
        <v>0</v>
      </c>
      <c r="AJ341" s="145">
        <v>0</v>
      </c>
      <c r="AK341" s="145">
        <v>0</v>
      </c>
      <c r="AL341" s="145">
        <v>0</v>
      </c>
      <c r="AM341" s="145">
        <v>0</v>
      </c>
      <c r="AN341" s="145">
        <v>0</v>
      </c>
      <c r="AO341" s="145">
        <v>0</v>
      </c>
      <c r="AP341" s="145">
        <v>0</v>
      </c>
      <c r="AQ341" s="145">
        <v>0</v>
      </c>
      <c r="AR341" s="145">
        <v>0</v>
      </c>
      <c r="AS341" s="145">
        <v>0</v>
      </c>
      <c r="AT341" s="145">
        <v>0</v>
      </c>
      <c r="AU341" s="145">
        <v>0</v>
      </c>
      <c r="AV341" s="145">
        <v>0</v>
      </c>
      <c r="AW341" s="145">
        <v>0</v>
      </c>
      <c r="AX341" s="145">
        <v>0</v>
      </c>
      <c r="AY341" s="145">
        <v>0</v>
      </c>
      <c r="AZ341" s="145">
        <v>0</v>
      </c>
      <c r="BA341" s="145">
        <v>0</v>
      </c>
      <c r="BB341" s="145">
        <v>0</v>
      </c>
      <c r="BC341" s="145">
        <v>0</v>
      </c>
      <c r="BD341" s="145">
        <v>0</v>
      </c>
      <c r="BE341" s="145">
        <v>0</v>
      </c>
      <c r="BF341" s="145">
        <v>0</v>
      </c>
      <c r="BG341" s="145">
        <v>0</v>
      </c>
      <c r="BH341" s="145">
        <v>0</v>
      </c>
      <c r="BI341" s="145">
        <v>0</v>
      </c>
      <c r="BJ341" s="145">
        <v>0</v>
      </c>
      <c r="BK341" s="145">
        <v>0</v>
      </c>
      <c r="BL341" s="145">
        <v>0</v>
      </c>
      <c r="BM341" s="145">
        <v>0</v>
      </c>
      <c r="BN341" s="145">
        <v>0</v>
      </c>
      <c r="BO341" s="145">
        <v>0</v>
      </c>
      <c r="BP341" s="145">
        <v>0</v>
      </c>
      <c r="BQ341" s="145">
        <v>0</v>
      </c>
      <c r="BR341" s="145">
        <v>0</v>
      </c>
      <c r="BS341" s="145">
        <v>0</v>
      </c>
      <c r="BT341" s="145">
        <v>0</v>
      </c>
      <c r="BU341" s="145">
        <v>0</v>
      </c>
      <c r="BV341" s="145">
        <v>0</v>
      </c>
      <c r="BW341" s="145">
        <v>0</v>
      </c>
      <c r="BX341" s="145">
        <v>0</v>
      </c>
      <c r="BY341" s="145">
        <v>0</v>
      </c>
      <c r="BZ341" s="145">
        <v>0</v>
      </c>
      <c r="CA341" s="145">
        <v>0</v>
      </c>
      <c r="CB341" s="145">
        <v>0</v>
      </c>
      <c r="CC341" s="145">
        <v>0</v>
      </c>
      <c r="CD341" s="145">
        <v>0</v>
      </c>
      <c r="CE341" s="145">
        <v>192</v>
      </c>
      <c r="CF341" s="145">
        <v>0</v>
      </c>
      <c r="CG341" s="145">
        <v>0</v>
      </c>
      <c r="CH341" s="145">
        <v>0</v>
      </c>
      <c r="CI341" s="145">
        <v>0</v>
      </c>
      <c r="CJ341" s="145">
        <v>0</v>
      </c>
      <c r="CK341" s="145">
        <v>0</v>
      </c>
      <c r="CL341" s="145">
        <v>0</v>
      </c>
      <c r="CM341" s="145">
        <v>0</v>
      </c>
      <c r="CN341" s="145">
        <v>0</v>
      </c>
      <c r="CO341" s="145">
        <v>0</v>
      </c>
      <c r="CP341" s="145">
        <v>0</v>
      </c>
      <c r="CQ341" s="145">
        <v>0</v>
      </c>
      <c r="CR341" s="145">
        <v>0</v>
      </c>
      <c r="CS341" s="145">
        <v>0</v>
      </c>
      <c r="CT341" s="145">
        <v>0</v>
      </c>
      <c r="CU341" s="145">
        <v>0</v>
      </c>
      <c r="CV341" s="145">
        <v>0</v>
      </c>
      <c r="CW341" s="145">
        <v>0</v>
      </c>
      <c r="CX341" s="145">
        <v>0</v>
      </c>
      <c r="CY341" s="145">
        <v>0</v>
      </c>
      <c r="CZ341" s="145">
        <v>0</v>
      </c>
      <c r="DA341" s="145">
        <v>0</v>
      </c>
      <c r="DB341" s="145">
        <v>0</v>
      </c>
      <c r="DC341" s="145">
        <v>0</v>
      </c>
      <c r="DD341" s="145">
        <v>0</v>
      </c>
      <c r="DE341" s="145">
        <v>0</v>
      </c>
      <c r="DF341" s="145">
        <v>0</v>
      </c>
      <c r="DG341" s="145">
        <v>0</v>
      </c>
      <c r="DH341" s="145">
        <v>0</v>
      </c>
      <c r="DI341" s="145">
        <v>0</v>
      </c>
      <c r="DJ341" s="145">
        <v>0</v>
      </c>
      <c r="DK341" s="145">
        <v>0</v>
      </c>
      <c r="DL341" s="145">
        <v>0</v>
      </c>
      <c r="DM341" s="145">
        <v>0</v>
      </c>
      <c r="DN341" s="145">
        <v>0</v>
      </c>
      <c r="DO341" s="145">
        <v>0</v>
      </c>
      <c r="DP341" s="145">
        <v>0</v>
      </c>
      <c r="DQ341" s="145">
        <v>0</v>
      </c>
      <c r="DR341" s="145">
        <v>0</v>
      </c>
      <c r="DS341" s="145">
        <v>0</v>
      </c>
      <c r="DT341" s="145">
        <v>0</v>
      </c>
      <c r="DU341" s="145">
        <v>0</v>
      </c>
      <c r="DV341" s="145">
        <v>0</v>
      </c>
      <c r="DW341" s="145">
        <v>0</v>
      </c>
      <c r="DX341" s="145">
        <v>0</v>
      </c>
      <c r="DY341" s="145">
        <v>0</v>
      </c>
      <c r="DZ341" s="145">
        <v>0</v>
      </c>
      <c r="EA341" s="147">
        <v>192</v>
      </c>
    </row>
    <row r="342" spans="1:131" ht="72" x14ac:dyDescent="0.2">
      <c r="A342" s="144" t="s">
        <v>652</v>
      </c>
      <c r="B342" s="145">
        <v>0</v>
      </c>
      <c r="C342" s="145">
        <v>0</v>
      </c>
      <c r="D342" s="145">
        <v>0</v>
      </c>
      <c r="E342" s="145">
        <v>0</v>
      </c>
      <c r="F342" s="145">
        <v>0</v>
      </c>
      <c r="G342" s="145">
        <v>0</v>
      </c>
      <c r="H342" s="145">
        <v>0</v>
      </c>
      <c r="I342" s="145">
        <v>0</v>
      </c>
      <c r="J342" s="145">
        <v>0</v>
      </c>
      <c r="K342" s="145">
        <v>0</v>
      </c>
      <c r="L342" s="145">
        <v>0</v>
      </c>
      <c r="M342" s="145">
        <v>0</v>
      </c>
      <c r="N342" s="145">
        <v>0</v>
      </c>
      <c r="O342" s="145">
        <v>0</v>
      </c>
      <c r="P342" s="145">
        <v>0</v>
      </c>
      <c r="Q342" s="145">
        <v>0</v>
      </c>
      <c r="R342" s="145">
        <v>0</v>
      </c>
      <c r="S342" s="145">
        <v>0</v>
      </c>
      <c r="T342" s="145">
        <v>0</v>
      </c>
      <c r="U342" s="145">
        <v>0</v>
      </c>
      <c r="V342" s="145">
        <v>0</v>
      </c>
      <c r="W342" s="145">
        <v>0</v>
      </c>
      <c r="X342" s="145">
        <v>0</v>
      </c>
      <c r="Y342" s="145">
        <v>0</v>
      </c>
      <c r="Z342" s="145">
        <v>0</v>
      </c>
      <c r="AA342" s="145">
        <v>0</v>
      </c>
      <c r="AB342" s="145">
        <v>0</v>
      </c>
      <c r="AC342" s="145">
        <v>0</v>
      </c>
      <c r="AD342" s="145">
        <v>0</v>
      </c>
      <c r="AE342" s="145">
        <v>0</v>
      </c>
      <c r="AF342" s="145">
        <v>0</v>
      </c>
      <c r="AG342" s="145">
        <v>0</v>
      </c>
      <c r="AH342" s="145">
        <v>0</v>
      </c>
      <c r="AI342" s="145">
        <v>0</v>
      </c>
      <c r="AJ342" s="145">
        <v>0</v>
      </c>
      <c r="AK342" s="145">
        <v>0</v>
      </c>
      <c r="AL342" s="145">
        <v>0</v>
      </c>
      <c r="AM342" s="145">
        <v>0</v>
      </c>
      <c r="AN342" s="145">
        <v>0</v>
      </c>
      <c r="AO342" s="145">
        <v>0</v>
      </c>
      <c r="AP342" s="145">
        <v>0</v>
      </c>
      <c r="AQ342" s="145">
        <v>0</v>
      </c>
      <c r="AR342" s="145">
        <v>0</v>
      </c>
      <c r="AS342" s="145">
        <v>0</v>
      </c>
      <c r="AT342" s="145">
        <v>0</v>
      </c>
      <c r="AU342" s="145">
        <v>0</v>
      </c>
      <c r="AV342" s="145">
        <v>0</v>
      </c>
      <c r="AW342" s="145">
        <v>0</v>
      </c>
      <c r="AX342" s="145">
        <v>0</v>
      </c>
      <c r="AY342" s="145">
        <v>0</v>
      </c>
      <c r="AZ342" s="145">
        <v>0</v>
      </c>
      <c r="BA342" s="145">
        <v>0</v>
      </c>
      <c r="BB342" s="145">
        <v>0</v>
      </c>
      <c r="BC342" s="145">
        <v>0</v>
      </c>
      <c r="BD342" s="145">
        <v>0</v>
      </c>
      <c r="BE342" s="145">
        <v>0</v>
      </c>
      <c r="BF342" s="145">
        <v>0</v>
      </c>
      <c r="BG342" s="145">
        <v>0</v>
      </c>
      <c r="BH342" s="145">
        <v>0</v>
      </c>
      <c r="BI342" s="145">
        <v>0</v>
      </c>
      <c r="BJ342" s="145">
        <v>0</v>
      </c>
      <c r="BK342" s="145">
        <v>0</v>
      </c>
      <c r="BL342" s="145">
        <v>0</v>
      </c>
      <c r="BM342" s="145">
        <v>0</v>
      </c>
      <c r="BN342" s="145">
        <v>0</v>
      </c>
      <c r="BO342" s="145">
        <v>0</v>
      </c>
      <c r="BP342" s="145">
        <v>0</v>
      </c>
      <c r="BQ342" s="145">
        <v>0</v>
      </c>
      <c r="BR342" s="145">
        <v>0</v>
      </c>
      <c r="BS342" s="145">
        <v>0</v>
      </c>
      <c r="BT342" s="145">
        <v>0</v>
      </c>
      <c r="BU342" s="145">
        <v>0</v>
      </c>
      <c r="BV342" s="145">
        <v>0</v>
      </c>
      <c r="BW342" s="145">
        <v>0</v>
      </c>
      <c r="BX342" s="145">
        <v>0</v>
      </c>
      <c r="BY342" s="145">
        <v>0</v>
      </c>
      <c r="BZ342" s="145">
        <v>0</v>
      </c>
      <c r="CA342" s="145">
        <v>0</v>
      </c>
      <c r="CB342" s="145">
        <v>0</v>
      </c>
      <c r="CC342" s="145">
        <v>0</v>
      </c>
      <c r="CD342" s="145">
        <v>0</v>
      </c>
      <c r="CE342" s="145">
        <v>0</v>
      </c>
      <c r="CF342" s="145">
        <v>123</v>
      </c>
      <c r="CG342" s="145">
        <v>0</v>
      </c>
      <c r="CH342" s="145">
        <v>0</v>
      </c>
      <c r="CI342" s="145">
        <v>0</v>
      </c>
      <c r="CJ342" s="145">
        <v>0</v>
      </c>
      <c r="CK342" s="145">
        <v>0</v>
      </c>
      <c r="CL342" s="145">
        <v>0</v>
      </c>
      <c r="CM342" s="145">
        <v>0</v>
      </c>
      <c r="CN342" s="145">
        <v>0</v>
      </c>
      <c r="CO342" s="145">
        <v>0</v>
      </c>
      <c r="CP342" s="145">
        <v>0</v>
      </c>
      <c r="CQ342" s="145">
        <v>0</v>
      </c>
      <c r="CR342" s="145">
        <v>0</v>
      </c>
      <c r="CS342" s="145">
        <v>0</v>
      </c>
      <c r="CT342" s="145">
        <v>0</v>
      </c>
      <c r="CU342" s="145">
        <v>0</v>
      </c>
      <c r="CV342" s="145">
        <v>0</v>
      </c>
      <c r="CW342" s="145">
        <v>0</v>
      </c>
      <c r="CX342" s="145">
        <v>0</v>
      </c>
      <c r="CY342" s="145">
        <v>0</v>
      </c>
      <c r="CZ342" s="145">
        <v>0</v>
      </c>
      <c r="DA342" s="145">
        <v>0</v>
      </c>
      <c r="DB342" s="145">
        <v>0</v>
      </c>
      <c r="DC342" s="145">
        <v>0</v>
      </c>
      <c r="DD342" s="145">
        <v>0</v>
      </c>
      <c r="DE342" s="145">
        <v>0</v>
      </c>
      <c r="DF342" s="145">
        <v>0</v>
      </c>
      <c r="DG342" s="145">
        <v>0</v>
      </c>
      <c r="DH342" s="145">
        <v>0</v>
      </c>
      <c r="DI342" s="145">
        <v>0</v>
      </c>
      <c r="DJ342" s="145">
        <v>0</v>
      </c>
      <c r="DK342" s="145">
        <v>0</v>
      </c>
      <c r="DL342" s="145">
        <v>0</v>
      </c>
      <c r="DM342" s="145">
        <v>0</v>
      </c>
      <c r="DN342" s="145">
        <v>0</v>
      </c>
      <c r="DO342" s="145">
        <v>0</v>
      </c>
      <c r="DP342" s="145">
        <v>0</v>
      </c>
      <c r="DQ342" s="145">
        <v>0</v>
      </c>
      <c r="DR342" s="145">
        <v>0</v>
      </c>
      <c r="DS342" s="145">
        <v>0</v>
      </c>
      <c r="DT342" s="145">
        <v>0</v>
      </c>
      <c r="DU342" s="145">
        <v>0</v>
      </c>
      <c r="DV342" s="145">
        <v>0</v>
      </c>
      <c r="DW342" s="145">
        <v>0</v>
      </c>
      <c r="DX342" s="145">
        <v>0</v>
      </c>
      <c r="DY342" s="145">
        <v>0</v>
      </c>
      <c r="DZ342" s="145">
        <v>0</v>
      </c>
      <c r="EA342" s="147">
        <v>123</v>
      </c>
    </row>
    <row r="343" spans="1:131" ht="72" x14ac:dyDescent="0.2">
      <c r="A343" s="144" t="s">
        <v>653</v>
      </c>
      <c r="B343" s="145">
        <v>0</v>
      </c>
      <c r="C343" s="145">
        <v>0</v>
      </c>
      <c r="D343" s="145">
        <v>0</v>
      </c>
      <c r="E343" s="145">
        <v>0</v>
      </c>
      <c r="F343" s="145">
        <v>0</v>
      </c>
      <c r="G343" s="145">
        <v>0</v>
      </c>
      <c r="H343" s="145">
        <v>0</v>
      </c>
      <c r="I343" s="145">
        <v>0</v>
      </c>
      <c r="J343" s="145">
        <v>0</v>
      </c>
      <c r="K343" s="145">
        <v>0</v>
      </c>
      <c r="L343" s="145">
        <v>0</v>
      </c>
      <c r="M343" s="145">
        <v>0</v>
      </c>
      <c r="N343" s="145">
        <v>0</v>
      </c>
      <c r="O343" s="145">
        <v>0</v>
      </c>
      <c r="P343" s="145">
        <v>0</v>
      </c>
      <c r="Q343" s="145">
        <v>0</v>
      </c>
      <c r="R343" s="145">
        <v>0</v>
      </c>
      <c r="S343" s="145">
        <v>0</v>
      </c>
      <c r="T343" s="145">
        <v>0</v>
      </c>
      <c r="U343" s="145">
        <v>0</v>
      </c>
      <c r="V343" s="145">
        <v>0</v>
      </c>
      <c r="W343" s="145">
        <v>0</v>
      </c>
      <c r="X343" s="145">
        <v>0</v>
      </c>
      <c r="Y343" s="145">
        <v>0</v>
      </c>
      <c r="Z343" s="145">
        <v>0</v>
      </c>
      <c r="AA343" s="145">
        <v>0</v>
      </c>
      <c r="AB343" s="145">
        <v>0</v>
      </c>
      <c r="AC343" s="145">
        <v>0</v>
      </c>
      <c r="AD343" s="145">
        <v>0</v>
      </c>
      <c r="AE343" s="145">
        <v>0</v>
      </c>
      <c r="AF343" s="145">
        <v>0</v>
      </c>
      <c r="AG343" s="145">
        <v>0</v>
      </c>
      <c r="AH343" s="145">
        <v>0</v>
      </c>
      <c r="AI343" s="145">
        <v>0</v>
      </c>
      <c r="AJ343" s="145">
        <v>0</v>
      </c>
      <c r="AK343" s="145">
        <v>0</v>
      </c>
      <c r="AL343" s="145">
        <v>0</v>
      </c>
      <c r="AM343" s="145">
        <v>0</v>
      </c>
      <c r="AN343" s="145">
        <v>0</v>
      </c>
      <c r="AO343" s="145">
        <v>0</v>
      </c>
      <c r="AP343" s="145">
        <v>0</v>
      </c>
      <c r="AQ343" s="145">
        <v>0</v>
      </c>
      <c r="AR343" s="145">
        <v>0</v>
      </c>
      <c r="AS343" s="145">
        <v>0</v>
      </c>
      <c r="AT343" s="145">
        <v>0</v>
      </c>
      <c r="AU343" s="145">
        <v>0</v>
      </c>
      <c r="AV343" s="145">
        <v>0</v>
      </c>
      <c r="AW343" s="145">
        <v>0</v>
      </c>
      <c r="AX343" s="145">
        <v>0</v>
      </c>
      <c r="AY343" s="145">
        <v>0</v>
      </c>
      <c r="AZ343" s="145">
        <v>0</v>
      </c>
      <c r="BA343" s="145">
        <v>0</v>
      </c>
      <c r="BB343" s="145">
        <v>0</v>
      </c>
      <c r="BC343" s="145">
        <v>0</v>
      </c>
      <c r="BD343" s="145">
        <v>0</v>
      </c>
      <c r="BE343" s="145">
        <v>0</v>
      </c>
      <c r="BF343" s="145">
        <v>0</v>
      </c>
      <c r="BG343" s="145">
        <v>0</v>
      </c>
      <c r="BH343" s="145">
        <v>0</v>
      </c>
      <c r="BI343" s="145">
        <v>0</v>
      </c>
      <c r="BJ343" s="145">
        <v>0</v>
      </c>
      <c r="BK343" s="145">
        <v>0</v>
      </c>
      <c r="BL343" s="145">
        <v>0</v>
      </c>
      <c r="BM343" s="145">
        <v>0</v>
      </c>
      <c r="BN343" s="145">
        <v>0</v>
      </c>
      <c r="BO343" s="145">
        <v>0</v>
      </c>
      <c r="BP343" s="145">
        <v>0</v>
      </c>
      <c r="BQ343" s="145">
        <v>0</v>
      </c>
      <c r="BR343" s="145">
        <v>0</v>
      </c>
      <c r="BS343" s="145">
        <v>0</v>
      </c>
      <c r="BT343" s="145">
        <v>0</v>
      </c>
      <c r="BU343" s="145">
        <v>0</v>
      </c>
      <c r="BV343" s="145">
        <v>0</v>
      </c>
      <c r="BW343" s="145">
        <v>0</v>
      </c>
      <c r="BX343" s="145">
        <v>0</v>
      </c>
      <c r="BY343" s="145">
        <v>0</v>
      </c>
      <c r="BZ343" s="145">
        <v>0</v>
      </c>
      <c r="CA343" s="145">
        <v>0</v>
      </c>
      <c r="CB343" s="145">
        <v>0</v>
      </c>
      <c r="CC343" s="145">
        <v>0</v>
      </c>
      <c r="CD343" s="145">
        <v>0</v>
      </c>
      <c r="CE343" s="145">
        <v>0</v>
      </c>
      <c r="CF343" s="145">
        <v>0</v>
      </c>
      <c r="CG343" s="145">
        <v>59</v>
      </c>
      <c r="CH343" s="145">
        <v>0</v>
      </c>
      <c r="CI343" s="145">
        <v>0</v>
      </c>
      <c r="CJ343" s="145">
        <v>0</v>
      </c>
      <c r="CK343" s="145">
        <v>0</v>
      </c>
      <c r="CL343" s="145">
        <v>0</v>
      </c>
      <c r="CM343" s="145">
        <v>0</v>
      </c>
      <c r="CN343" s="145">
        <v>0</v>
      </c>
      <c r="CO343" s="145">
        <v>0</v>
      </c>
      <c r="CP343" s="145">
        <v>0</v>
      </c>
      <c r="CQ343" s="145">
        <v>0</v>
      </c>
      <c r="CR343" s="145">
        <v>0</v>
      </c>
      <c r="CS343" s="145">
        <v>0</v>
      </c>
      <c r="CT343" s="145">
        <v>0</v>
      </c>
      <c r="CU343" s="145">
        <v>0</v>
      </c>
      <c r="CV343" s="145">
        <v>0</v>
      </c>
      <c r="CW343" s="145">
        <v>0</v>
      </c>
      <c r="CX343" s="145">
        <v>0</v>
      </c>
      <c r="CY343" s="145">
        <v>0</v>
      </c>
      <c r="CZ343" s="145">
        <v>0</v>
      </c>
      <c r="DA343" s="145">
        <v>0</v>
      </c>
      <c r="DB343" s="145">
        <v>0</v>
      </c>
      <c r="DC343" s="145">
        <v>0</v>
      </c>
      <c r="DD343" s="145">
        <v>0</v>
      </c>
      <c r="DE343" s="145">
        <v>0</v>
      </c>
      <c r="DF343" s="145">
        <v>0</v>
      </c>
      <c r="DG343" s="145">
        <v>0</v>
      </c>
      <c r="DH343" s="145">
        <v>0</v>
      </c>
      <c r="DI343" s="145">
        <v>0</v>
      </c>
      <c r="DJ343" s="145">
        <v>0</v>
      </c>
      <c r="DK343" s="145">
        <v>0</v>
      </c>
      <c r="DL343" s="145">
        <v>0</v>
      </c>
      <c r="DM343" s="145">
        <v>0</v>
      </c>
      <c r="DN343" s="145">
        <v>0</v>
      </c>
      <c r="DO343" s="145">
        <v>0</v>
      </c>
      <c r="DP343" s="145">
        <v>0</v>
      </c>
      <c r="DQ343" s="145">
        <v>0</v>
      </c>
      <c r="DR343" s="145">
        <v>0</v>
      </c>
      <c r="DS343" s="145">
        <v>0</v>
      </c>
      <c r="DT343" s="145">
        <v>0</v>
      </c>
      <c r="DU343" s="145">
        <v>0</v>
      </c>
      <c r="DV343" s="145">
        <v>0</v>
      </c>
      <c r="DW343" s="145">
        <v>0</v>
      </c>
      <c r="DX343" s="145">
        <v>0</v>
      </c>
      <c r="DY343" s="145">
        <v>0</v>
      </c>
      <c r="DZ343" s="145">
        <v>0</v>
      </c>
      <c r="EA343" s="147">
        <v>59</v>
      </c>
    </row>
    <row r="344" spans="1:131" ht="72" x14ac:dyDescent="0.2">
      <c r="A344" s="144" t="s">
        <v>654</v>
      </c>
      <c r="B344" s="145">
        <v>0</v>
      </c>
      <c r="C344" s="145">
        <v>0</v>
      </c>
      <c r="D344" s="145">
        <v>0</v>
      </c>
      <c r="E344" s="145">
        <v>0</v>
      </c>
      <c r="F344" s="145">
        <v>0</v>
      </c>
      <c r="G344" s="145">
        <v>0</v>
      </c>
      <c r="H344" s="145">
        <v>0</v>
      </c>
      <c r="I344" s="145">
        <v>0</v>
      </c>
      <c r="J344" s="145">
        <v>0</v>
      </c>
      <c r="K344" s="145">
        <v>0</v>
      </c>
      <c r="L344" s="145">
        <v>0</v>
      </c>
      <c r="M344" s="145">
        <v>0</v>
      </c>
      <c r="N344" s="145">
        <v>0</v>
      </c>
      <c r="O344" s="145">
        <v>0</v>
      </c>
      <c r="P344" s="145">
        <v>0</v>
      </c>
      <c r="Q344" s="145">
        <v>0</v>
      </c>
      <c r="R344" s="145">
        <v>0</v>
      </c>
      <c r="S344" s="145">
        <v>0</v>
      </c>
      <c r="T344" s="145">
        <v>0</v>
      </c>
      <c r="U344" s="145">
        <v>0</v>
      </c>
      <c r="V344" s="145">
        <v>0</v>
      </c>
      <c r="W344" s="145">
        <v>0</v>
      </c>
      <c r="X344" s="145">
        <v>0</v>
      </c>
      <c r="Y344" s="145">
        <v>0</v>
      </c>
      <c r="Z344" s="145">
        <v>0</v>
      </c>
      <c r="AA344" s="145">
        <v>0</v>
      </c>
      <c r="AB344" s="145">
        <v>0</v>
      </c>
      <c r="AC344" s="145">
        <v>0</v>
      </c>
      <c r="AD344" s="145">
        <v>0</v>
      </c>
      <c r="AE344" s="145">
        <v>0</v>
      </c>
      <c r="AF344" s="145">
        <v>0</v>
      </c>
      <c r="AG344" s="145">
        <v>0</v>
      </c>
      <c r="AH344" s="145">
        <v>0</v>
      </c>
      <c r="AI344" s="145">
        <v>0</v>
      </c>
      <c r="AJ344" s="145">
        <v>0</v>
      </c>
      <c r="AK344" s="145">
        <v>0</v>
      </c>
      <c r="AL344" s="145">
        <v>0</v>
      </c>
      <c r="AM344" s="145">
        <v>0</v>
      </c>
      <c r="AN344" s="145">
        <v>0</v>
      </c>
      <c r="AO344" s="145">
        <v>0</v>
      </c>
      <c r="AP344" s="145">
        <v>0</v>
      </c>
      <c r="AQ344" s="145">
        <v>0</v>
      </c>
      <c r="AR344" s="145">
        <v>0</v>
      </c>
      <c r="AS344" s="145">
        <v>0</v>
      </c>
      <c r="AT344" s="145">
        <v>0</v>
      </c>
      <c r="AU344" s="145">
        <v>0</v>
      </c>
      <c r="AV344" s="145">
        <v>0</v>
      </c>
      <c r="AW344" s="145">
        <v>0</v>
      </c>
      <c r="AX344" s="145">
        <v>0</v>
      </c>
      <c r="AY344" s="145">
        <v>0</v>
      </c>
      <c r="AZ344" s="145">
        <v>0</v>
      </c>
      <c r="BA344" s="145">
        <v>0</v>
      </c>
      <c r="BB344" s="145">
        <v>0</v>
      </c>
      <c r="BC344" s="145">
        <v>0</v>
      </c>
      <c r="BD344" s="145">
        <v>0</v>
      </c>
      <c r="BE344" s="145">
        <v>0</v>
      </c>
      <c r="BF344" s="145">
        <v>0</v>
      </c>
      <c r="BG344" s="145">
        <v>0</v>
      </c>
      <c r="BH344" s="145">
        <v>0</v>
      </c>
      <c r="BI344" s="145">
        <v>0</v>
      </c>
      <c r="BJ344" s="145">
        <v>0</v>
      </c>
      <c r="BK344" s="145">
        <v>0</v>
      </c>
      <c r="BL344" s="145">
        <v>0</v>
      </c>
      <c r="BM344" s="145">
        <v>0</v>
      </c>
      <c r="BN344" s="145">
        <v>0</v>
      </c>
      <c r="BO344" s="145">
        <v>0</v>
      </c>
      <c r="BP344" s="145">
        <v>0</v>
      </c>
      <c r="BQ344" s="145">
        <v>0</v>
      </c>
      <c r="BR344" s="145">
        <v>0</v>
      </c>
      <c r="BS344" s="145">
        <v>0</v>
      </c>
      <c r="BT344" s="145">
        <v>0</v>
      </c>
      <c r="BU344" s="145">
        <v>0</v>
      </c>
      <c r="BV344" s="145">
        <v>0</v>
      </c>
      <c r="BW344" s="145">
        <v>0</v>
      </c>
      <c r="BX344" s="145">
        <v>0</v>
      </c>
      <c r="BY344" s="145">
        <v>0</v>
      </c>
      <c r="BZ344" s="145">
        <v>0</v>
      </c>
      <c r="CA344" s="145">
        <v>0</v>
      </c>
      <c r="CB344" s="145">
        <v>0</v>
      </c>
      <c r="CC344" s="145">
        <v>0</v>
      </c>
      <c r="CD344" s="145">
        <v>0</v>
      </c>
      <c r="CE344" s="145">
        <v>0</v>
      </c>
      <c r="CF344" s="145">
        <v>0</v>
      </c>
      <c r="CG344" s="145">
        <v>0</v>
      </c>
      <c r="CH344" s="145">
        <v>130</v>
      </c>
      <c r="CI344" s="145">
        <v>0</v>
      </c>
      <c r="CJ344" s="145">
        <v>0</v>
      </c>
      <c r="CK344" s="145">
        <v>0</v>
      </c>
      <c r="CL344" s="145">
        <v>0</v>
      </c>
      <c r="CM344" s="145">
        <v>0</v>
      </c>
      <c r="CN344" s="145">
        <v>0</v>
      </c>
      <c r="CO344" s="145">
        <v>0</v>
      </c>
      <c r="CP344" s="145">
        <v>0</v>
      </c>
      <c r="CQ344" s="145">
        <v>0</v>
      </c>
      <c r="CR344" s="145">
        <v>0</v>
      </c>
      <c r="CS344" s="145">
        <v>0</v>
      </c>
      <c r="CT344" s="145">
        <v>0</v>
      </c>
      <c r="CU344" s="145">
        <v>0</v>
      </c>
      <c r="CV344" s="145">
        <v>0</v>
      </c>
      <c r="CW344" s="145">
        <v>0</v>
      </c>
      <c r="CX344" s="145">
        <v>0</v>
      </c>
      <c r="CY344" s="145">
        <v>0</v>
      </c>
      <c r="CZ344" s="145">
        <v>0</v>
      </c>
      <c r="DA344" s="145">
        <v>0</v>
      </c>
      <c r="DB344" s="145">
        <v>0</v>
      </c>
      <c r="DC344" s="145">
        <v>0</v>
      </c>
      <c r="DD344" s="145">
        <v>0</v>
      </c>
      <c r="DE344" s="145">
        <v>0</v>
      </c>
      <c r="DF344" s="145">
        <v>0</v>
      </c>
      <c r="DG344" s="145">
        <v>0</v>
      </c>
      <c r="DH344" s="145">
        <v>0</v>
      </c>
      <c r="DI344" s="145">
        <v>0</v>
      </c>
      <c r="DJ344" s="145">
        <v>0</v>
      </c>
      <c r="DK344" s="145">
        <v>0</v>
      </c>
      <c r="DL344" s="145">
        <v>0</v>
      </c>
      <c r="DM344" s="145">
        <v>0</v>
      </c>
      <c r="DN344" s="145">
        <v>0</v>
      </c>
      <c r="DO344" s="145">
        <v>0</v>
      </c>
      <c r="DP344" s="145">
        <v>0</v>
      </c>
      <c r="DQ344" s="145">
        <v>0</v>
      </c>
      <c r="DR344" s="145">
        <v>0</v>
      </c>
      <c r="DS344" s="145">
        <v>0</v>
      </c>
      <c r="DT344" s="145">
        <v>0</v>
      </c>
      <c r="DU344" s="145">
        <v>0</v>
      </c>
      <c r="DV344" s="145">
        <v>0</v>
      </c>
      <c r="DW344" s="145">
        <v>0</v>
      </c>
      <c r="DX344" s="145">
        <v>0</v>
      </c>
      <c r="DY344" s="145">
        <v>0</v>
      </c>
      <c r="DZ344" s="145">
        <v>0</v>
      </c>
      <c r="EA344" s="147">
        <v>130</v>
      </c>
    </row>
    <row r="345" spans="1:131" ht="96" x14ac:dyDescent="0.2">
      <c r="A345" s="144" t="s">
        <v>655</v>
      </c>
      <c r="B345" s="145">
        <v>0</v>
      </c>
      <c r="C345" s="145">
        <v>0</v>
      </c>
      <c r="D345" s="145">
        <v>0</v>
      </c>
      <c r="E345" s="145">
        <v>0</v>
      </c>
      <c r="F345" s="145">
        <v>0</v>
      </c>
      <c r="G345" s="145">
        <v>0</v>
      </c>
      <c r="H345" s="145">
        <v>0</v>
      </c>
      <c r="I345" s="145">
        <v>0</v>
      </c>
      <c r="J345" s="145">
        <v>0</v>
      </c>
      <c r="K345" s="145">
        <v>0</v>
      </c>
      <c r="L345" s="145">
        <v>0</v>
      </c>
      <c r="M345" s="145">
        <v>0</v>
      </c>
      <c r="N345" s="145">
        <v>0</v>
      </c>
      <c r="O345" s="145">
        <v>0</v>
      </c>
      <c r="P345" s="145">
        <v>0</v>
      </c>
      <c r="Q345" s="145">
        <v>0</v>
      </c>
      <c r="R345" s="145">
        <v>0</v>
      </c>
      <c r="S345" s="145">
        <v>0</v>
      </c>
      <c r="T345" s="145">
        <v>0</v>
      </c>
      <c r="U345" s="145">
        <v>0</v>
      </c>
      <c r="V345" s="145">
        <v>0</v>
      </c>
      <c r="W345" s="145">
        <v>0</v>
      </c>
      <c r="X345" s="145">
        <v>0</v>
      </c>
      <c r="Y345" s="145">
        <v>0</v>
      </c>
      <c r="Z345" s="145">
        <v>0</v>
      </c>
      <c r="AA345" s="145">
        <v>0</v>
      </c>
      <c r="AB345" s="145">
        <v>0</v>
      </c>
      <c r="AC345" s="145">
        <v>0</v>
      </c>
      <c r="AD345" s="145">
        <v>0</v>
      </c>
      <c r="AE345" s="145">
        <v>0</v>
      </c>
      <c r="AF345" s="145">
        <v>0</v>
      </c>
      <c r="AG345" s="145">
        <v>0</v>
      </c>
      <c r="AH345" s="145">
        <v>0</v>
      </c>
      <c r="AI345" s="145">
        <v>0</v>
      </c>
      <c r="AJ345" s="145">
        <v>0</v>
      </c>
      <c r="AK345" s="145">
        <v>0</v>
      </c>
      <c r="AL345" s="145">
        <v>0</v>
      </c>
      <c r="AM345" s="145">
        <v>0</v>
      </c>
      <c r="AN345" s="145">
        <v>0</v>
      </c>
      <c r="AO345" s="145">
        <v>0</v>
      </c>
      <c r="AP345" s="145">
        <v>0</v>
      </c>
      <c r="AQ345" s="145">
        <v>0</v>
      </c>
      <c r="AR345" s="145">
        <v>0</v>
      </c>
      <c r="AS345" s="145">
        <v>0</v>
      </c>
      <c r="AT345" s="145">
        <v>0</v>
      </c>
      <c r="AU345" s="145">
        <v>0</v>
      </c>
      <c r="AV345" s="145">
        <v>0</v>
      </c>
      <c r="AW345" s="145">
        <v>0</v>
      </c>
      <c r="AX345" s="145">
        <v>0</v>
      </c>
      <c r="AY345" s="145">
        <v>0</v>
      </c>
      <c r="AZ345" s="145">
        <v>0</v>
      </c>
      <c r="BA345" s="145">
        <v>0</v>
      </c>
      <c r="BB345" s="145">
        <v>0</v>
      </c>
      <c r="BC345" s="145">
        <v>0</v>
      </c>
      <c r="BD345" s="145">
        <v>0</v>
      </c>
      <c r="BE345" s="145">
        <v>0</v>
      </c>
      <c r="BF345" s="145">
        <v>0</v>
      </c>
      <c r="BG345" s="145">
        <v>0</v>
      </c>
      <c r="BH345" s="145">
        <v>0</v>
      </c>
      <c r="BI345" s="145">
        <v>0</v>
      </c>
      <c r="BJ345" s="145">
        <v>0</v>
      </c>
      <c r="BK345" s="145">
        <v>0</v>
      </c>
      <c r="BL345" s="145">
        <v>0</v>
      </c>
      <c r="BM345" s="145">
        <v>0</v>
      </c>
      <c r="BN345" s="145">
        <v>0</v>
      </c>
      <c r="BO345" s="145">
        <v>0</v>
      </c>
      <c r="BP345" s="145">
        <v>0</v>
      </c>
      <c r="BQ345" s="145">
        <v>0</v>
      </c>
      <c r="BR345" s="145">
        <v>0</v>
      </c>
      <c r="BS345" s="145">
        <v>0</v>
      </c>
      <c r="BT345" s="145">
        <v>0</v>
      </c>
      <c r="BU345" s="145">
        <v>0</v>
      </c>
      <c r="BV345" s="145">
        <v>0</v>
      </c>
      <c r="BW345" s="145">
        <v>0</v>
      </c>
      <c r="BX345" s="145">
        <v>0</v>
      </c>
      <c r="BY345" s="145">
        <v>0</v>
      </c>
      <c r="BZ345" s="145">
        <v>0</v>
      </c>
      <c r="CA345" s="145">
        <v>0</v>
      </c>
      <c r="CB345" s="145">
        <v>0</v>
      </c>
      <c r="CC345" s="145">
        <v>0</v>
      </c>
      <c r="CD345" s="145">
        <v>0</v>
      </c>
      <c r="CE345" s="145">
        <v>0</v>
      </c>
      <c r="CF345" s="145">
        <v>0</v>
      </c>
      <c r="CG345" s="145">
        <v>0</v>
      </c>
      <c r="CH345" s="145">
        <v>0</v>
      </c>
      <c r="CI345" s="145">
        <v>625</v>
      </c>
      <c r="CJ345" s="145">
        <v>0</v>
      </c>
      <c r="CK345" s="145">
        <v>0</v>
      </c>
      <c r="CL345" s="145">
        <v>0</v>
      </c>
      <c r="CM345" s="145">
        <v>0</v>
      </c>
      <c r="CN345" s="145">
        <v>0</v>
      </c>
      <c r="CO345" s="145">
        <v>0</v>
      </c>
      <c r="CP345" s="145">
        <v>0</v>
      </c>
      <c r="CQ345" s="145">
        <v>0</v>
      </c>
      <c r="CR345" s="145">
        <v>0</v>
      </c>
      <c r="CS345" s="145">
        <v>0</v>
      </c>
      <c r="CT345" s="145">
        <v>0</v>
      </c>
      <c r="CU345" s="145">
        <v>0</v>
      </c>
      <c r="CV345" s="145">
        <v>0</v>
      </c>
      <c r="CW345" s="145">
        <v>0</v>
      </c>
      <c r="CX345" s="145">
        <v>0</v>
      </c>
      <c r="CY345" s="145">
        <v>0</v>
      </c>
      <c r="CZ345" s="145">
        <v>0</v>
      </c>
      <c r="DA345" s="145">
        <v>0</v>
      </c>
      <c r="DB345" s="145">
        <v>0</v>
      </c>
      <c r="DC345" s="145">
        <v>0</v>
      </c>
      <c r="DD345" s="145">
        <v>0</v>
      </c>
      <c r="DE345" s="145">
        <v>0</v>
      </c>
      <c r="DF345" s="145">
        <v>0</v>
      </c>
      <c r="DG345" s="145">
        <v>0</v>
      </c>
      <c r="DH345" s="145">
        <v>0</v>
      </c>
      <c r="DI345" s="145">
        <v>0</v>
      </c>
      <c r="DJ345" s="145">
        <v>0</v>
      </c>
      <c r="DK345" s="145">
        <v>0</v>
      </c>
      <c r="DL345" s="145">
        <v>0</v>
      </c>
      <c r="DM345" s="145">
        <v>0</v>
      </c>
      <c r="DN345" s="145">
        <v>0</v>
      </c>
      <c r="DO345" s="145">
        <v>0</v>
      </c>
      <c r="DP345" s="145">
        <v>0</v>
      </c>
      <c r="DQ345" s="145">
        <v>0</v>
      </c>
      <c r="DR345" s="145">
        <v>0</v>
      </c>
      <c r="DS345" s="145">
        <v>0</v>
      </c>
      <c r="DT345" s="145">
        <v>0</v>
      </c>
      <c r="DU345" s="145">
        <v>0</v>
      </c>
      <c r="DV345" s="145">
        <v>0</v>
      </c>
      <c r="DW345" s="145">
        <v>0</v>
      </c>
      <c r="DX345" s="145">
        <v>0</v>
      </c>
      <c r="DY345" s="145">
        <v>0</v>
      </c>
      <c r="DZ345" s="145">
        <v>0</v>
      </c>
      <c r="EA345" s="147">
        <v>625</v>
      </c>
    </row>
    <row r="346" spans="1:131" ht="72" x14ac:dyDescent="0.2">
      <c r="A346" s="144" t="s">
        <v>656</v>
      </c>
      <c r="B346" s="145">
        <v>0</v>
      </c>
      <c r="C346" s="145">
        <v>0</v>
      </c>
      <c r="D346" s="145">
        <v>0</v>
      </c>
      <c r="E346" s="145">
        <v>0</v>
      </c>
      <c r="F346" s="145">
        <v>0</v>
      </c>
      <c r="G346" s="145">
        <v>0</v>
      </c>
      <c r="H346" s="145">
        <v>0</v>
      </c>
      <c r="I346" s="145">
        <v>0</v>
      </c>
      <c r="J346" s="145">
        <v>0</v>
      </c>
      <c r="K346" s="145">
        <v>0</v>
      </c>
      <c r="L346" s="145">
        <v>0</v>
      </c>
      <c r="M346" s="145">
        <v>0</v>
      </c>
      <c r="N346" s="145">
        <v>0</v>
      </c>
      <c r="O346" s="145">
        <v>0</v>
      </c>
      <c r="P346" s="145">
        <v>0</v>
      </c>
      <c r="Q346" s="145">
        <v>0</v>
      </c>
      <c r="R346" s="145">
        <v>0</v>
      </c>
      <c r="S346" s="145">
        <v>0</v>
      </c>
      <c r="T346" s="145">
        <v>0</v>
      </c>
      <c r="U346" s="145">
        <v>0</v>
      </c>
      <c r="V346" s="145">
        <v>0</v>
      </c>
      <c r="W346" s="145">
        <v>0</v>
      </c>
      <c r="X346" s="145">
        <v>0</v>
      </c>
      <c r="Y346" s="145">
        <v>0</v>
      </c>
      <c r="Z346" s="145">
        <v>0</v>
      </c>
      <c r="AA346" s="145">
        <v>0</v>
      </c>
      <c r="AB346" s="145">
        <v>0</v>
      </c>
      <c r="AC346" s="145">
        <v>0</v>
      </c>
      <c r="AD346" s="145">
        <v>0</v>
      </c>
      <c r="AE346" s="145">
        <v>0</v>
      </c>
      <c r="AF346" s="145">
        <v>0</v>
      </c>
      <c r="AG346" s="145">
        <v>0</v>
      </c>
      <c r="AH346" s="145">
        <v>0</v>
      </c>
      <c r="AI346" s="145">
        <v>0</v>
      </c>
      <c r="AJ346" s="145">
        <v>0</v>
      </c>
      <c r="AK346" s="145">
        <v>0</v>
      </c>
      <c r="AL346" s="145">
        <v>0</v>
      </c>
      <c r="AM346" s="145">
        <v>0</v>
      </c>
      <c r="AN346" s="145">
        <v>0</v>
      </c>
      <c r="AO346" s="145">
        <v>0</v>
      </c>
      <c r="AP346" s="145">
        <v>0</v>
      </c>
      <c r="AQ346" s="145">
        <v>0</v>
      </c>
      <c r="AR346" s="145">
        <v>0</v>
      </c>
      <c r="AS346" s="145">
        <v>0</v>
      </c>
      <c r="AT346" s="145">
        <v>0</v>
      </c>
      <c r="AU346" s="145">
        <v>0</v>
      </c>
      <c r="AV346" s="145">
        <v>0</v>
      </c>
      <c r="AW346" s="145">
        <v>0</v>
      </c>
      <c r="AX346" s="145">
        <v>0</v>
      </c>
      <c r="AY346" s="145">
        <v>0</v>
      </c>
      <c r="AZ346" s="145">
        <v>0</v>
      </c>
      <c r="BA346" s="145">
        <v>0</v>
      </c>
      <c r="BB346" s="145">
        <v>0</v>
      </c>
      <c r="BC346" s="145">
        <v>0</v>
      </c>
      <c r="BD346" s="145">
        <v>0</v>
      </c>
      <c r="BE346" s="145">
        <v>0</v>
      </c>
      <c r="BF346" s="145">
        <v>0</v>
      </c>
      <c r="BG346" s="145">
        <v>0</v>
      </c>
      <c r="BH346" s="145">
        <v>0</v>
      </c>
      <c r="BI346" s="145">
        <v>0</v>
      </c>
      <c r="BJ346" s="145">
        <v>0</v>
      </c>
      <c r="BK346" s="145">
        <v>0</v>
      </c>
      <c r="BL346" s="145">
        <v>0</v>
      </c>
      <c r="BM346" s="145">
        <v>0</v>
      </c>
      <c r="BN346" s="145">
        <v>0</v>
      </c>
      <c r="BO346" s="145">
        <v>0</v>
      </c>
      <c r="BP346" s="145">
        <v>0</v>
      </c>
      <c r="BQ346" s="145">
        <v>0</v>
      </c>
      <c r="BR346" s="145">
        <v>0</v>
      </c>
      <c r="BS346" s="145">
        <v>0</v>
      </c>
      <c r="BT346" s="145">
        <v>0</v>
      </c>
      <c r="BU346" s="145">
        <v>0</v>
      </c>
      <c r="BV346" s="145">
        <v>0</v>
      </c>
      <c r="BW346" s="145">
        <v>0</v>
      </c>
      <c r="BX346" s="145">
        <v>0</v>
      </c>
      <c r="BY346" s="145">
        <v>0</v>
      </c>
      <c r="BZ346" s="145">
        <v>0</v>
      </c>
      <c r="CA346" s="145">
        <v>0</v>
      </c>
      <c r="CB346" s="145">
        <v>0</v>
      </c>
      <c r="CC346" s="145">
        <v>0</v>
      </c>
      <c r="CD346" s="145">
        <v>0</v>
      </c>
      <c r="CE346" s="145">
        <v>0</v>
      </c>
      <c r="CF346" s="145">
        <v>0</v>
      </c>
      <c r="CG346" s="145">
        <v>0</v>
      </c>
      <c r="CH346" s="145">
        <v>0</v>
      </c>
      <c r="CI346" s="145">
        <v>0</v>
      </c>
      <c r="CJ346" s="145">
        <v>613</v>
      </c>
      <c r="CK346" s="145">
        <v>0</v>
      </c>
      <c r="CL346" s="145">
        <v>0</v>
      </c>
      <c r="CM346" s="145">
        <v>0</v>
      </c>
      <c r="CN346" s="145">
        <v>0</v>
      </c>
      <c r="CO346" s="145">
        <v>0</v>
      </c>
      <c r="CP346" s="145">
        <v>0</v>
      </c>
      <c r="CQ346" s="145">
        <v>0</v>
      </c>
      <c r="CR346" s="145">
        <v>0</v>
      </c>
      <c r="CS346" s="145">
        <v>0</v>
      </c>
      <c r="CT346" s="145">
        <v>0</v>
      </c>
      <c r="CU346" s="145">
        <v>0</v>
      </c>
      <c r="CV346" s="145">
        <v>0</v>
      </c>
      <c r="CW346" s="145">
        <v>0</v>
      </c>
      <c r="CX346" s="145">
        <v>0</v>
      </c>
      <c r="CY346" s="145">
        <v>0</v>
      </c>
      <c r="CZ346" s="145">
        <v>0</v>
      </c>
      <c r="DA346" s="145">
        <v>0</v>
      </c>
      <c r="DB346" s="145">
        <v>0</v>
      </c>
      <c r="DC346" s="145">
        <v>0</v>
      </c>
      <c r="DD346" s="145">
        <v>0</v>
      </c>
      <c r="DE346" s="145">
        <v>0</v>
      </c>
      <c r="DF346" s="145">
        <v>0</v>
      </c>
      <c r="DG346" s="145">
        <v>0</v>
      </c>
      <c r="DH346" s="145">
        <v>0</v>
      </c>
      <c r="DI346" s="145">
        <v>0</v>
      </c>
      <c r="DJ346" s="145">
        <v>0</v>
      </c>
      <c r="DK346" s="145">
        <v>0</v>
      </c>
      <c r="DL346" s="145">
        <v>0</v>
      </c>
      <c r="DM346" s="145">
        <v>0</v>
      </c>
      <c r="DN346" s="145">
        <v>0</v>
      </c>
      <c r="DO346" s="145">
        <v>0</v>
      </c>
      <c r="DP346" s="145">
        <v>0</v>
      </c>
      <c r="DQ346" s="145">
        <v>0</v>
      </c>
      <c r="DR346" s="145">
        <v>0</v>
      </c>
      <c r="DS346" s="145">
        <v>0</v>
      </c>
      <c r="DT346" s="145">
        <v>0</v>
      </c>
      <c r="DU346" s="145">
        <v>0</v>
      </c>
      <c r="DV346" s="145">
        <v>0</v>
      </c>
      <c r="DW346" s="145">
        <v>0</v>
      </c>
      <c r="DX346" s="145">
        <v>0</v>
      </c>
      <c r="DY346" s="145">
        <v>0</v>
      </c>
      <c r="DZ346" s="145">
        <v>0</v>
      </c>
      <c r="EA346" s="147">
        <v>613</v>
      </c>
    </row>
    <row r="347" spans="1:131" ht="72" x14ac:dyDescent="0.2">
      <c r="A347" s="144" t="s">
        <v>657</v>
      </c>
      <c r="B347" s="145">
        <v>0</v>
      </c>
      <c r="C347" s="145">
        <v>0</v>
      </c>
      <c r="D347" s="145">
        <v>0</v>
      </c>
      <c r="E347" s="145">
        <v>0</v>
      </c>
      <c r="F347" s="145">
        <v>0</v>
      </c>
      <c r="G347" s="145">
        <v>0</v>
      </c>
      <c r="H347" s="145">
        <v>0</v>
      </c>
      <c r="I347" s="145">
        <v>0</v>
      </c>
      <c r="J347" s="145">
        <v>0</v>
      </c>
      <c r="K347" s="145">
        <v>0</v>
      </c>
      <c r="L347" s="145">
        <v>0</v>
      </c>
      <c r="M347" s="145">
        <v>0</v>
      </c>
      <c r="N347" s="145">
        <v>0</v>
      </c>
      <c r="O347" s="145">
        <v>0</v>
      </c>
      <c r="P347" s="145">
        <v>0</v>
      </c>
      <c r="Q347" s="145">
        <v>0</v>
      </c>
      <c r="R347" s="145">
        <v>0</v>
      </c>
      <c r="S347" s="145">
        <v>0</v>
      </c>
      <c r="T347" s="145">
        <v>0</v>
      </c>
      <c r="U347" s="145">
        <v>0</v>
      </c>
      <c r="V347" s="145">
        <v>0</v>
      </c>
      <c r="W347" s="145">
        <v>0</v>
      </c>
      <c r="X347" s="145">
        <v>0</v>
      </c>
      <c r="Y347" s="145">
        <v>0</v>
      </c>
      <c r="Z347" s="145">
        <v>0</v>
      </c>
      <c r="AA347" s="145">
        <v>0</v>
      </c>
      <c r="AB347" s="145">
        <v>0</v>
      </c>
      <c r="AC347" s="145">
        <v>0</v>
      </c>
      <c r="AD347" s="145">
        <v>0</v>
      </c>
      <c r="AE347" s="145">
        <v>0</v>
      </c>
      <c r="AF347" s="145">
        <v>0</v>
      </c>
      <c r="AG347" s="145">
        <v>0</v>
      </c>
      <c r="AH347" s="145">
        <v>0</v>
      </c>
      <c r="AI347" s="145">
        <v>0</v>
      </c>
      <c r="AJ347" s="145">
        <v>0</v>
      </c>
      <c r="AK347" s="145">
        <v>0</v>
      </c>
      <c r="AL347" s="145">
        <v>0</v>
      </c>
      <c r="AM347" s="145">
        <v>0</v>
      </c>
      <c r="AN347" s="145">
        <v>0</v>
      </c>
      <c r="AO347" s="145">
        <v>0</v>
      </c>
      <c r="AP347" s="145">
        <v>0</v>
      </c>
      <c r="AQ347" s="145">
        <v>0</v>
      </c>
      <c r="AR347" s="145">
        <v>0</v>
      </c>
      <c r="AS347" s="145">
        <v>0</v>
      </c>
      <c r="AT347" s="145">
        <v>0</v>
      </c>
      <c r="AU347" s="145">
        <v>0</v>
      </c>
      <c r="AV347" s="145">
        <v>0</v>
      </c>
      <c r="AW347" s="145">
        <v>0</v>
      </c>
      <c r="AX347" s="145">
        <v>0</v>
      </c>
      <c r="AY347" s="145">
        <v>0</v>
      </c>
      <c r="AZ347" s="145">
        <v>0</v>
      </c>
      <c r="BA347" s="145">
        <v>0</v>
      </c>
      <c r="BB347" s="145">
        <v>0</v>
      </c>
      <c r="BC347" s="145">
        <v>0</v>
      </c>
      <c r="BD347" s="145">
        <v>0</v>
      </c>
      <c r="BE347" s="145">
        <v>0</v>
      </c>
      <c r="BF347" s="145">
        <v>0</v>
      </c>
      <c r="BG347" s="145">
        <v>0</v>
      </c>
      <c r="BH347" s="145">
        <v>0</v>
      </c>
      <c r="BI347" s="145">
        <v>0</v>
      </c>
      <c r="BJ347" s="145">
        <v>0</v>
      </c>
      <c r="BK347" s="145">
        <v>0</v>
      </c>
      <c r="BL347" s="145">
        <v>0</v>
      </c>
      <c r="BM347" s="145">
        <v>0</v>
      </c>
      <c r="BN347" s="145">
        <v>0</v>
      </c>
      <c r="BO347" s="145">
        <v>0</v>
      </c>
      <c r="BP347" s="145">
        <v>0</v>
      </c>
      <c r="BQ347" s="145">
        <v>0</v>
      </c>
      <c r="BR347" s="145">
        <v>0</v>
      </c>
      <c r="BS347" s="145">
        <v>0</v>
      </c>
      <c r="BT347" s="145">
        <v>0</v>
      </c>
      <c r="BU347" s="145">
        <v>0</v>
      </c>
      <c r="BV347" s="145">
        <v>0</v>
      </c>
      <c r="BW347" s="145">
        <v>0</v>
      </c>
      <c r="BX347" s="145">
        <v>0</v>
      </c>
      <c r="BY347" s="145">
        <v>0</v>
      </c>
      <c r="BZ347" s="145">
        <v>0</v>
      </c>
      <c r="CA347" s="145">
        <v>0</v>
      </c>
      <c r="CB347" s="145">
        <v>0</v>
      </c>
      <c r="CC347" s="145">
        <v>0</v>
      </c>
      <c r="CD347" s="145">
        <v>0</v>
      </c>
      <c r="CE347" s="145">
        <v>0</v>
      </c>
      <c r="CF347" s="145">
        <v>0</v>
      </c>
      <c r="CG347" s="145">
        <v>0</v>
      </c>
      <c r="CH347" s="145">
        <v>0</v>
      </c>
      <c r="CI347" s="145">
        <v>0</v>
      </c>
      <c r="CJ347" s="145">
        <v>0</v>
      </c>
      <c r="CK347" s="145">
        <v>34</v>
      </c>
      <c r="CL347" s="145">
        <v>0</v>
      </c>
      <c r="CM347" s="145">
        <v>0</v>
      </c>
      <c r="CN347" s="145">
        <v>0</v>
      </c>
      <c r="CO347" s="145">
        <v>0</v>
      </c>
      <c r="CP347" s="145">
        <v>0</v>
      </c>
      <c r="CQ347" s="145">
        <v>0</v>
      </c>
      <c r="CR347" s="145">
        <v>0</v>
      </c>
      <c r="CS347" s="145">
        <v>0</v>
      </c>
      <c r="CT347" s="145">
        <v>0</v>
      </c>
      <c r="CU347" s="145">
        <v>0</v>
      </c>
      <c r="CV347" s="145">
        <v>0</v>
      </c>
      <c r="CW347" s="145">
        <v>0</v>
      </c>
      <c r="CX347" s="145">
        <v>0</v>
      </c>
      <c r="CY347" s="145">
        <v>0</v>
      </c>
      <c r="CZ347" s="145">
        <v>0</v>
      </c>
      <c r="DA347" s="145">
        <v>0</v>
      </c>
      <c r="DB347" s="145">
        <v>0</v>
      </c>
      <c r="DC347" s="145">
        <v>0</v>
      </c>
      <c r="DD347" s="145">
        <v>0</v>
      </c>
      <c r="DE347" s="145">
        <v>0</v>
      </c>
      <c r="DF347" s="145">
        <v>0</v>
      </c>
      <c r="DG347" s="145">
        <v>0</v>
      </c>
      <c r="DH347" s="145">
        <v>0</v>
      </c>
      <c r="DI347" s="145">
        <v>0</v>
      </c>
      <c r="DJ347" s="145">
        <v>0</v>
      </c>
      <c r="DK347" s="145">
        <v>0</v>
      </c>
      <c r="DL347" s="145">
        <v>0</v>
      </c>
      <c r="DM347" s="145">
        <v>0</v>
      </c>
      <c r="DN347" s="145">
        <v>0</v>
      </c>
      <c r="DO347" s="145">
        <v>0</v>
      </c>
      <c r="DP347" s="145">
        <v>0</v>
      </c>
      <c r="DQ347" s="145">
        <v>0</v>
      </c>
      <c r="DR347" s="145">
        <v>0</v>
      </c>
      <c r="DS347" s="145">
        <v>0</v>
      </c>
      <c r="DT347" s="145">
        <v>0</v>
      </c>
      <c r="DU347" s="145">
        <v>0</v>
      </c>
      <c r="DV347" s="145">
        <v>0</v>
      </c>
      <c r="DW347" s="145">
        <v>0</v>
      </c>
      <c r="DX347" s="145">
        <v>0</v>
      </c>
      <c r="DY347" s="145">
        <v>0</v>
      </c>
      <c r="DZ347" s="145">
        <v>0</v>
      </c>
      <c r="EA347" s="147">
        <v>34</v>
      </c>
    </row>
    <row r="348" spans="1:131" ht="72" x14ac:dyDescent="0.2">
      <c r="A348" s="144" t="s">
        <v>658</v>
      </c>
      <c r="B348" s="145">
        <v>0</v>
      </c>
      <c r="C348" s="145">
        <v>0</v>
      </c>
      <c r="D348" s="145">
        <v>0</v>
      </c>
      <c r="E348" s="145">
        <v>0</v>
      </c>
      <c r="F348" s="145">
        <v>0</v>
      </c>
      <c r="G348" s="145">
        <v>0</v>
      </c>
      <c r="H348" s="145">
        <v>0</v>
      </c>
      <c r="I348" s="145">
        <v>0</v>
      </c>
      <c r="J348" s="145">
        <v>0</v>
      </c>
      <c r="K348" s="145">
        <v>0</v>
      </c>
      <c r="L348" s="145">
        <v>0</v>
      </c>
      <c r="M348" s="145">
        <v>0</v>
      </c>
      <c r="N348" s="145">
        <v>0</v>
      </c>
      <c r="O348" s="145">
        <v>0</v>
      </c>
      <c r="P348" s="145">
        <v>0</v>
      </c>
      <c r="Q348" s="145">
        <v>0</v>
      </c>
      <c r="R348" s="145">
        <v>0</v>
      </c>
      <c r="S348" s="145">
        <v>0</v>
      </c>
      <c r="T348" s="145">
        <v>0</v>
      </c>
      <c r="U348" s="145">
        <v>0</v>
      </c>
      <c r="V348" s="145">
        <v>0</v>
      </c>
      <c r="W348" s="145">
        <v>0</v>
      </c>
      <c r="X348" s="145">
        <v>0</v>
      </c>
      <c r="Y348" s="145">
        <v>0</v>
      </c>
      <c r="Z348" s="145">
        <v>0</v>
      </c>
      <c r="AA348" s="145">
        <v>0</v>
      </c>
      <c r="AB348" s="145">
        <v>0</v>
      </c>
      <c r="AC348" s="145">
        <v>0</v>
      </c>
      <c r="AD348" s="145">
        <v>0</v>
      </c>
      <c r="AE348" s="145">
        <v>0</v>
      </c>
      <c r="AF348" s="145">
        <v>0</v>
      </c>
      <c r="AG348" s="145">
        <v>0</v>
      </c>
      <c r="AH348" s="145">
        <v>0</v>
      </c>
      <c r="AI348" s="145">
        <v>0</v>
      </c>
      <c r="AJ348" s="145">
        <v>0</v>
      </c>
      <c r="AK348" s="145">
        <v>0</v>
      </c>
      <c r="AL348" s="145">
        <v>0</v>
      </c>
      <c r="AM348" s="145">
        <v>0</v>
      </c>
      <c r="AN348" s="145">
        <v>0</v>
      </c>
      <c r="AO348" s="145">
        <v>0</v>
      </c>
      <c r="AP348" s="145">
        <v>0</v>
      </c>
      <c r="AQ348" s="145">
        <v>0</v>
      </c>
      <c r="AR348" s="145">
        <v>0</v>
      </c>
      <c r="AS348" s="145">
        <v>0</v>
      </c>
      <c r="AT348" s="145">
        <v>0</v>
      </c>
      <c r="AU348" s="145">
        <v>0</v>
      </c>
      <c r="AV348" s="145">
        <v>0</v>
      </c>
      <c r="AW348" s="145">
        <v>0</v>
      </c>
      <c r="AX348" s="145">
        <v>0</v>
      </c>
      <c r="AY348" s="145">
        <v>0</v>
      </c>
      <c r="AZ348" s="145">
        <v>0</v>
      </c>
      <c r="BA348" s="145">
        <v>0</v>
      </c>
      <c r="BB348" s="145">
        <v>0</v>
      </c>
      <c r="BC348" s="145">
        <v>0</v>
      </c>
      <c r="BD348" s="145">
        <v>0</v>
      </c>
      <c r="BE348" s="145">
        <v>0</v>
      </c>
      <c r="BF348" s="145">
        <v>0</v>
      </c>
      <c r="BG348" s="145">
        <v>0</v>
      </c>
      <c r="BH348" s="145">
        <v>0</v>
      </c>
      <c r="BI348" s="145">
        <v>0</v>
      </c>
      <c r="BJ348" s="145">
        <v>0</v>
      </c>
      <c r="BK348" s="145">
        <v>0</v>
      </c>
      <c r="BL348" s="145">
        <v>0</v>
      </c>
      <c r="BM348" s="145">
        <v>0</v>
      </c>
      <c r="BN348" s="145">
        <v>0</v>
      </c>
      <c r="BO348" s="145">
        <v>0</v>
      </c>
      <c r="BP348" s="145">
        <v>0</v>
      </c>
      <c r="BQ348" s="145">
        <v>0</v>
      </c>
      <c r="BR348" s="145">
        <v>0</v>
      </c>
      <c r="BS348" s="145">
        <v>0</v>
      </c>
      <c r="BT348" s="145">
        <v>0</v>
      </c>
      <c r="BU348" s="145">
        <v>0</v>
      </c>
      <c r="BV348" s="145">
        <v>0</v>
      </c>
      <c r="BW348" s="145">
        <v>0</v>
      </c>
      <c r="BX348" s="145">
        <v>0</v>
      </c>
      <c r="BY348" s="145">
        <v>0</v>
      </c>
      <c r="BZ348" s="145">
        <v>0</v>
      </c>
      <c r="CA348" s="145">
        <v>0</v>
      </c>
      <c r="CB348" s="145">
        <v>0</v>
      </c>
      <c r="CC348" s="145">
        <v>0</v>
      </c>
      <c r="CD348" s="145">
        <v>0</v>
      </c>
      <c r="CE348" s="145">
        <v>0</v>
      </c>
      <c r="CF348" s="145">
        <v>0</v>
      </c>
      <c r="CG348" s="145">
        <v>0</v>
      </c>
      <c r="CH348" s="145">
        <v>0</v>
      </c>
      <c r="CI348" s="145">
        <v>0</v>
      </c>
      <c r="CJ348" s="145">
        <v>0</v>
      </c>
      <c r="CK348" s="145">
        <v>0</v>
      </c>
      <c r="CL348" s="145">
        <v>105</v>
      </c>
      <c r="CM348" s="145">
        <v>0</v>
      </c>
      <c r="CN348" s="145">
        <v>0</v>
      </c>
      <c r="CO348" s="145">
        <v>0</v>
      </c>
      <c r="CP348" s="145">
        <v>0</v>
      </c>
      <c r="CQ348" s="145">
        <v>0</v>
      </c>
      <c r="CR348" s="145">
        <v>0</v>
      </c>
      <c r="CS348" s="145">
        <v>0</v>
      </c>
      <c r="CT348" s="145">
        <v>0</v>
      </c>
      <c r="CU348" s="145">
        <v>0</v>
      </c>
      <c r="CV348" s="145">
        <v>0</v>
      </c>
      <c r="CW348" s="145">
        <v>0</v>
      </c>
      <c r="CX348" s="145">
        <v>0</v>
      </c>
      <c r="CY348" s="145">
        <v>0</v>
      </c>
      <c r="CZ348" s="145">
        <v>0</v>
      </c>
      <c r="DA348" s="145">
        <v>0</v>
      </c>
      <c r="DB348" s="145">
        <v>0</v>
      </c>
      <c r="DC348" s="145">
        <v>0</v>
      </c>
      <c r="DD348" s="145">
        <v>0</v>
      </c>
      <c r="DE348" s="145">
        <v>0</v>
      </c>
      <c r="DF348" s="145">
        <v>0</v>
      </c>
      <c r="DG348" s="145">
        <v>0</v>
      </c>
      <c r="DH348" s="145">
        <v>0</v>
      </c>
      <c r="DI348" s="145">
        <v>0</v>
      </c>
      <c r="DJ348" s="145">
        <v>0</v>
      </c>
      <c r="DK348" s="145">
        <v>0</v>
      </c>
      <c r="DL348" s="145">
        <v>0</v>
      </c>
      <c r="DM348" s="145">
        <v>0</v>
      </c>
      <c r="DN348" s="145">
        <v>0</v>
      </c>
      <c r="DO348" s="145">
        <v>0</v>
      </c>
      <c r="DP348" s="145">
        <v>0</v>
      </c>
      <c r="DQ348" s="145">
        <v>0</v>
      </c>
      <c r="DR348" s="145">
        <v>0</v>
      </c>
      <c r="DS348" s="145">
        <v>0</v>
      </c>
      <c r="DT348" s="145">
        <v>0</v>
      </c>
      <c r="DU348" s="145">
        <v>0</v>
      </c>
      <c r="DV348" s="145">
        <v>0</v>
      </c>
      <c r="DW348" s="145">
        <v>0</v>
      </c>
      <c r="DX348" s="145">
        <v>0</v>
      </c>
      <c r="DY348" s="145">
        <v>0</v>
      </c>
      <c r="DZ348" s="145">
        <v>0</v>
      </c>
      <c r="EA348" s="147">
        <v>105</v>
      </c>
    </row>
    <row r="349" spans="1:131" ht="60" x14ac:dyDescent="0.2">
      <c r="A349" s="144" t="s">
        <v>659</v>
      </c>
      <c r="B349" s="145">
        <v>0</v>
      </c>
      <c r="C349" s="145">
        <v>0</v>
      </c>
      <c r="D349" s="145">
        <v>0</v>
      </c>
      <c r="E349" s="145">
        <v>0</v>
      </c>
      <c r="F349" s="145">
        <v>0</v>
      </c>
      <c r="G349" s="145">
        <v>0</v>
      </c>
      <c r="H349" s="145">
        <v>0</v>
      </c>
      <c r="I349" s="145">
        <v>0</v>
      </c>
      <c r="J349" s="145">
        <v>0</v>
      </c>
      <c r="K349" s="145">
        <v>0</v>
      </c>
      <c r="L349" s="145">
        <v>0</v>
      </c>
      <c r="M349" s="145">
        <v>0</v>
      </c>
      <c r="N349" s="145">
        <v>0</v>
      </c>
      <c r="O349" s="145">
        <v>0</v>
      </c>
      <c r="P349" s="145">
        <v>0</v>
      </c>
      <c r="Q349" s="145">
        <v>0</v>
      </c>
      <c r="R349" s="145">
        <v>0</v>
      </c>
      <c r="S349" s="145">
        <v>0</v>
      </c>
      <c r="T349" s="145">
        <v>0</v>
      </c>
      <c r="U349" s="145">
        <v>0</v>
      </c>
      <c r="V349" s="145">
        <v>0</v>
      </c>
      <c r="W349" s="145">
        <v>0</v>
      </c>
      <c r="X349" s="145">
        <v>0</v>
      </c>
      <c r="Y349" s="145">
        <v>0</v>
      </c>
      <c r="Z349" s="145">
        <v>0</v>
      </c>
      <c r="AA349" s="145">
        <v>0</v>
      </c>
      <c r="AB349" s="145">
        <v>0</v>
      </c>
      <c r="AC349" s="145">
        <v>0</v>
      </c>
      <c r="AD349" s="145">
        <v>0</v>
      </c>
      <c r="AE349" s="145">
        <v>0</v>
      </c>
      <c r="AF349" s="145">
        <v>0</v>
      </c>
      <c r="AG349" s="145">
        <v>0</v>
      </c>
      <c r="AH349" s="145">
        <v>0</v>
      </c>
      <c r="AI349" s="145">
        <v>0</v>
      </c>
      <c r="AJ349" s="145">
        <v>0</v>
      </c>
      <c r="AK349" s="145">
        <v>0</v>
      </c>
      <c r="AL349" s="145">
        <v>0</v>
      </c>
      <c r="AM349" s="145">
        <v>0</v>
      </c>
      <c r="AN349" s="145">
        <v>0</v>
      </c>
      <c r="AO349" s="145">
        <v>0</v>
      </c>
      <c r="AP349" s="145">
        <v>0</v>
      </c>
      <c r="AQ349" s="145">
        <v>0</v>
      </c>
      <c r="AR349" s="145">
        <v>0</v>
      </c>
      <c r="AS349" s="145">
        <v>0</v>
      </c>
      <c r="AT349" s="145">
        <v>0</v>
      </c>
      <c r="AU349" s="145">
        <v>0</v>
      </c>
      <c r="AV349" s="145">
        <v>0</v>
      </c>
      <c r="AW349" s="145">
        <v>0</v>
      </c>
      <c r="AX349" s="145">
        <v>0</v>
      </c>
      <c r="AY349" s="145">
        <v>0</v>
      </c>
      <c r="AZ349" s="145">
        <v>0</v>
      </c>
      <c r="BA349" s="145">
        <v>0</v>
      </c>
      <c r="BB349" s="145">
        <v>0</v>
      </c>
      <c r="BC349" s="145">
        <v>0</v>
      </c>
      <c r="BD349" s="145">
        <v>0</v>
      </c>
      <c r="BE349" s="145">
        <v>0</v>
      </c>
      <c r="BF349" s="145">
        <v>0</v>
      </c>
      <c r="BG349" s="145">
        <v>0</v>
      </c>
      <c r="BH349" s="145">
        <v>0</v>
      </c>
      <c r="BI349" s="145">
        <v>0</v>
      </c>
      <c r="BJ349" s="145">
        <v>0</v>
      </c>
      <c r="BK349" s="145">
        <v>0</v>
      </c>
      <c r="BL349" s="145">
        <v>0</v>
      </c>
      <c r="BM349" s="145">
        <v>0</v>
      </c>
      <c r="BN349" s="145">
        <v>0</v>
      </c>
      <c r="BO349" s="145">
        <v>0</v>
      </c>
      <c r="BP349" s="145">
        <v>0</v>
      </c>
      <c r="BQ349" s="145">
        <v>0</v>
      </c>
      <c r="BR349" s="145">
        <v>0</v>
      </c>
      <c r="BS349" s="145">
        <v>0</v>
      </c>
      <c r="BT349" s="145">
        <v>0</v>
      </c>
      <c r="BU349" s="145">
        <v>0</v>
      </c>
      <c r="BV349" s="145">
        <v>0</v>
      </c>
      <c r="BW349" s="145">
        <v>0</v>
      </c>
      <c r="BX349" s="145">
        <v>0</v>
      </c>
      <c r="BY349" s="145">
        <v>0</v>
      </c>
      <c r="BZ349" s="145">
        <v>0</v>
      </c>
      <c r="CA349" s="145">
        <v>0</v>
      </c>
      <c r="CB349" s="145">
        <v>0</v>
      </c>
      <c r="CC349" s="145">
        <v>0</v>
      </c>
      <c r="CD349" s="145">
        <v>0</v>
      </c>
      <c r="CE349" s="145">
        <v>0</v>
      </c>
      <c r="CF349" s="145">
        <v>0</v>
      </c>
      <c r="CG349" s="145">
        <v>0</v>
      </c>
      <c r="CH349" s="145">
        <v>0</v>
      </c>
      <c r="CI349" s="145">
        <v>0</v>
      </c>
      <c r="CJ349" s="145">
        <v>0</v>
      </c>
      <c r="CK349" s="145">
        <v>0</v>
      </c>
      <c r="CL349" s="145">
        <v>0</v>
      </c>
      <c r="CM349" s="145">
        <v>161</v>
      </c>
      <c r="CN349" s="145">
        <v>0</v>
      </c>
      <c r="CO349" s="145">
        <v>0</v>
      </c>
      <c r="CP349" s="145">
        <v>0</v>
      </c>
      <c r="CQ349" s="145">
        <v>0</v>
      </c>
      <c r="CR349" s="145">
        <v>0</v>
      </c>
      <c r="CS349" s="145">
        <v>0</v>
      </c>
      <c r="CT349" s="145">
        <v>0</v>
      </c>
      <c r="CU349" s="145">
        <v>0</v>
      </c>
      <c r="CV349" s="145">
        <v>0</v>
      </c>
      <c r="CW349" s="145">
        <v>0</v>
      </c>
      <c r="CX349" s="145">
        <v>0</v>
      </c>
      <c r="CY349" s="145">
        <v>0</v>
      </c>
      <c r="CZ349" s="145">
        <v>0</v>
      </c>
      <c r="DA349" s="145">
        <v>0</v>
      </c>
      <c r="DB349" s="145">
        <v>0</v>
      </c>
      <c r="DC349" s="145">
        <v>0</v>
      </c>
      <c r="DD349" s="145">
        <v>0</v>
      </c>
      <c r="DE349" s="145">
        <v>0</v>
      </c>
      <c r="DF349" s="145">
        <v>0</v>
      </c>
      <c r="DG349" s="145">
        <v>0</v>
      </c>
      <c r="DH349" s="145">
        <v>0</v>
      </c>
      <c r="DI349" s="145">
        <v>0</v>
      </c>
      <c r="DJ349" s="145">
        <v>0</v>
      </c>
      <c r="DK349" s="145">
        <v>0</v>
      </c>
      <c r="DL349" s="145">
        <v>0</v>
      </c>
      <c r="DM349" s="145">
        <v>0</v>
      </c>
      <c r="DN349" s="145">
        <v>0</v>
      </c>
      <c r="DO349" s="145">
        <v>0</v>
      </c>
      <c r="DP349" s="145">
        <v>0</v>
      </c>
      <c r="DQ349" s="145">
        <v>0</v>
      </c>
      <c r="DR349" s="145">
        <v>0</v>
      </c>
      <c r="DS349" s="145">
        <v>0</v>
      </c>
      <c r="DT349" s="145">
        <v>0</v>
      </c>
      <c r="DU349" s="145">
        <v>0</v>
      </c>
      <c r="DV349" s="145">
        <v>0</v>
      </c>
      <c r="DW349" s="145">
        <v>0</v>
      </c>
      <c r="DX349" s="145">
        <v>0</v>
      </c>
      <c r="DY349" s="145">
        <v>0</v>
      </c>
      <c r="DZ349" s="145">
        <v>0</v>
      </c>
      <c r="EA349" s="147">
        <v>161</v>
      </c>
    </row>
    <row r="350" spans="1:131" ht="48" x14ac:dyDescent="0.2">
      <c r="A350" s="144" t="s">
        <v>660</v>
      </c>
      <c r="B350" s="145">
        <v>0</v>
      </c>
      <c r="C350" s="145">
        <v>0</v>
      </c>
      <c r="D350" s="145">
        <v>0</v>
      </c>
      <c r="E350" s="145">
        <v>0</v>
      </c>
      <c r="F350" s="145">
        <v>0</v>
      </c>
      <c r="G350" s="145">
        <v>0</v>
      </c>
      <c r="H350" s="145">
        <v>0</v>
      </c>
      <c r="I350" s="145">
        <v>0</v>
      </c>
      <c r="J350" s="145">
        <v>0</v>
      </c>
      <c r="K350" s="145">
        <v>0</v>
      </c>
      <c r="L350" s="145">
        <v>0</v>
      </c>
      <c r="M350" s="145">
        <v>0</v>
      </c>
      <c r="N350" s="145">
        <v>0</v>
      </c>
      <c r="O350" s="145">
        <v>0</v>
      </c>
      <c r="P350" s="145">
        <v>0</v>
      </c>
      <c r="Q350" s="145">
        <v>0</v>
      </c>
      <c r="R350" s="145">
        <v>0</v>
      </c>
      <c r="S350" s="145">
        <v>0</v>
      </c>
      <c r="T350" s="145">
        <v>0</v>
      </c>
      <c r="U350" s="145">
        <v>0</v>
      </c>
      <c r="V350" s="145">
        <v>0</v>
      </c>
      <c r="W350" s="145">
        <v>0</v>
      </c>
      <c r="X350" s="145">
        <v>0</v>
      </c>
      <c r="Y350" s="145">
        <v>0</v>
      </c>
      <c r="Z350" s="145">
        <v>0</v>
      </c>
      <c r="AA350" s="145">
        <v>0</v>
      </c>
      <c r="AB350" s="145">
        <v>0</v>
      </c>
      <c r="AC350" s="145">
        <v>0</v>
      </c>
      <c r="AD350" s="145">
        <v>0</v>
      </c>
      <c r="AE350" s="145">
        <v>0</v>
      </c>
      <c r="AF350" s="145">
        <v>0</v>
      </c>
      <c r="AG350" s="145">
        <v>0</v>
      </c>
      <c r="AH350" s="145">
        <v>0</v>
      </c>
      <c r="AI350" s="145">
        <v>0</v>
      </c>
      <c r="AJ350" s="145">
        <v>0</v>
      </c>
      <c r="AK350" s="145">
        <v>0</v>
      </c>
      <c r="AL350" s="145">
        <v>0</v>
      </c>
      <c r="AM350" s="145">
        <v>0</v>
      </c>
      <c r="AN350" s="145">
        <v>0</v>
      </c>
      <c r="AO350" s="145">
        <v>0</v>
      </c>
      <c r="AP350" s="145">
        <v>0</v>
      </c>
      <c r="AQ350" s="145">
        <v>0</v>
      </c>
      <c r="AR350" s="145">
        <v>0</v>
      </c>
      <c r="AS350" s="145">
        <v>0</v>
      </c>
      <c r="AT350" s="145">
        <v>0</v>
      </c>
      <c r="AU350" s="145">
        <v>0</v>
      </c>
      <c r="AV350" s="145">
        <v>0</v>
      </c>
      <c r="AW350" s="145">
        <v>0</v>
      </c>
      <c r="AX350" s="145">
        <v>0</v>
      </c>
      <c r="AY350" s="145">
        <v>0</v>
      </c>
      <c r="AZ350" s="145">
        <v>0</v>
      </c>
      <c r="BA350" s="145">
        <v>0</v>
      </c>
      <c r="BB350" s="145">
        <v>0</v>
      </c>
      <c r="BC350" s="145">
        <v>0</v>
      </c>
      <c r="BD350" s="145">
        <v>0</v>
      </c>
      <c r="BE350" s="145">
        <v>0</v>
      </c>
      <c r="BF350" s="145">
        <v>0</v>
      </c>
      <c r="BG350" s="145">
        <v>0</v>
      </c>
      <c r="BH350" s="145">
        <v>0</v>
      </c>
      <c r="BI350" s="145">
        <v>0</v>
      </c>
      <c r="BJ350" s="145">
        <v>0</v>
      </c>
      <c r="BK350" s="145">
        <v>0</v>
      </c>
      <c r="BL350" s="145">
        <v>0</v>
      </c>
      <c r="BM350" s="145">
        <v>0</v>
      </c>
      <c r="BN350" s="145">
        <v>0</v>
      </c>
      <c r="BO350" s="145">
        <v>0</v>
      </c>
      <c r="BP350" s="145">
        <v>0</v>
      </c>
      <c r="BQ350" s="145">
        <v>0</v>
      </c>
      <c r="BR350" s="145">
        <v>0</v>
      </c>
      <c r="BS350" s="145">
        <v>0</v>
      </c>
      <c r="BT350" s="145">
        <v>0</v>
      </c>
      <c r="BU350" s="145">
        <v>0</v>
      </c>
      <c r="BV350" s="145">
        <v>0</v>
      </c>
      <c r="BW350" s="145">
        <v>0</v>
      </c>
      <c r="BX350" s="145">
        <v>0</v>
      </c>
      <c r="BY350" s="145">
        <v>0</v>
      </c>
      <c r="BZ350" s="145">
        <v>0</v>
      </c>
      <c r="CA350" s="145">
        <v>0</v>
      </c>
      <c r="CB350" s="145">
        <v>0</v>
      </c>
      <c r="CC350" s="145">
        <v>0</v>
      </c>
      <c r="CD350" s="145">
        <v>0</v>
      </c>
      <c r="CE350" s="145">
        <v>0</v>
      </c>
      <c r="CF350" s="145">
        <v>0</v>
      </c>
      <c r="CG350" s="145">
        <v>0</v>
      </c>
      <c r="CH350" s="145">
        <v>0</v>
      </c>
      <c r="CI350" s="145">
        <v>0</v>
      </c>
      <c r="CJ350" s="145">
        <v>0</v>
      </c>
      <c r="CK350" s="145">
        <v>0</v>
      </c>
      <c r="CL350" s="145">
        <v>0</v>
      </c>
      <c r="CM350" s="145">
        <v>0</v>
      </c>
      <c r="CN350" s="145">
        <v>286</v>
      </c>
      <c r="CO350" s="145">
        <v>0</v>
      </c>
      <c r="CP350" s="145">
        <v>0</v>
      </c>
      <c r="CQ350" s="145">
        <v>0</v>
      </c>
      <c r="CR350" s="145">
        <v>0</v>
      </c>
      <c r="CS350" s="145">
        <v>0</v>
      </c>
      <c r="CT350" s="145">
        <v>0</v>
      </c>
      <c r="CU350" s="145">
        <v>0</v>
      </c>
      <c r="CV350" s="145">
        <v>0</v>
      </c>
      <c r="CW350" s="145">
        <v>0</v>
      </c>
      <c r="CX350" s="145">
        <v>0</v>
      </c>
      <c r="CY350" s="145">
        <v>0</v>
      </c>
      <c r="CZ350" s="145">
        <v>0</v>
      </c>
      <c r="DA350" s="145">
        <v>0</v>
      </c>
      <c r="DB350" s="145">
        <v>0</v>
      </c>
      <c r="DC350" s="145">
        <v>0</v>
      </c>
      <c r="DD350" s="145">
        <v>0</v>
      </c>
      <c r="DE350" s="145">
        <v>0</v>
      </c>
      <c r="DF350" s="145">
        <v>0</v>
      </c>
      <c r="DG350" s="145">
        <v>0</v>
      </c>
      <c r="DH350" s="145">
        <v>0</v>
      </c>
      <c r="DI350" s="145">
        <v>0</v>
      </c>
      <c r="DJ350" s="145">
        <v>0</v>
      </c>
      <c r="DK350" s="145">
        <v>0</v>
      </c>
      <c r="DL350" s="145">
        <v>0</v>
      </c>
      <c r="DM350" s="145">
        <v>0</v>
      </c>
      <c r="DN350" s="145">
        <v>0</v>
      </c>
      <c r="DO350" s="145">
        <v>0</v>
      </c>
      <c r="DP350" s="145">
        <v>0</v>
      </c>
      <c r="DQ350" s="145">
        <v>0</v>
      </c>
      <c r="DR350" s="145">
        <v>0</v>
      </c>
      <c r="DS350" s="145">
        <v>0</v>
      </c>
      <c r="DT350" s="145">
        <v>0</v>
      </c>
      <c r="DU350" s="145">
        <v>0</v>
      </c>
      <c r="DV350" s="145">
        <v>0</v>
      </c>
      <c r="DW350" s="145">
        <v>0</v>
      </c>
      <c r="DX350" s="145">
        <v>0</v>
      </c>
      <c r="DY350" s="145">
        <v>0</v>
      </c>
      <c r="DZ350" s="145">
        <v>0</v>
      </c>
      <c r="EA350" s="147">
        <v>286</v>
      </c>
    </row>
    <row r="351" spans="1:131" ht="48" x14ac:dyDescent="0.2">
      <c r="A351" s="144" t="s">
        <v>661</v>
      </c>
      <c r="B351" s="145">
        <v>0</v>
      </c>
      <c r="C351" s="145">
        <v>0</v>
      </c>
      <c r="D351" s="145">
        <v>0</v>
      </c>
      <c r="E351" s="145">
        <v>0</v>
      </c>
      <c r="F351" s="145">
        <v>0</v>
      </c>
      <c r="G351" s="145">
        <v>0</v>
      </c>
      <c r="H351" s="145">
        <v>0</v>
      </c>
      <c r="I351" s="145">
        <v>0</v>
      </c>
      <c r="J351" s="145">
        <v>0</v>
      </c>
      <c r="K351" s="145">
        <v>0</v>
      </c>
      <c r="L351" s="145">
        <v>0</v>
      </c>
      <c r="M351" s="145">
        <v>0</v>
      </c>
      <c r="N351" s="145">
        <v>0</v>
      </c>
      <c r="O351" s="145">
        <v>0</v>
      </c>
      <c r="P351" s="145">
        <v>0</v>
      </c>
      <c r="Q351" s="145">
        <v>0</v>
      </c>
      <c r="R351" s="145">
        <v>0</v>
      </c>
      <c r="S351" s="145">
        <v>0</v>
      </c>
      <c r="T351" s="145">
        <v>0</v>
      </c>
      <c r="U351" s="145">
        <v>0</v>
      </c>
      <c r="V351" s="145">
        <v>0</v>
      </c>
      <c r="W351" s="145">
        <v>0</v>
      </c>
      <c r="X351" s="145">
        <v>0</v>
      </c>
      <c r="Y351" s="145">
        <v>0</v>
      </c>
      <c r="Z351" s="145">
        <v>0</v>
      </c>
      <c r="AA351" s="145">
        <v>0</v>
      </c>
      <c r="AB351" s="145">
        <v>0</v>
      </c>
      <c r="AC351" s="145">
        <v>0</v>
      </c>
      <c r="AD351" s="145">
        <v>0</v>
      </c>
      <c r="AE351" s="145">
        <v>0</v>
      </c>
      <c r="AF351" s="145">
        <v>0</v>
      </c>
      <c r="AG351" s="145">
        <v>0</v>
      </c>
      <c r="AH351" s="145">
        <v>0</v>
      </c>
      <c r="AI351" s="145">
        <v>0</v>
      </c>
      <c r="AJ351" s="145">
        <v>0</v>
      </c>
      <c r="AK351" s="145">
        <v>0</v>
      </c>
      <c r="AL351" s="145">
        <v>0</v>
      </c>
      <c r="AM351" s="145">
        <v>0</v>
      </c>
      <c r="AN351" s="145">
        <v>0</v>
      </c>
      <c r="AO351" s="145">
        <v>0</v>
      </c>
      <c r="AP351" s="145">
        <v>0</v>
      </c>
      <c r="AQ351" s="145">
        <v>0</v>
      </c>
      <c r="AR351" s="145">
        <v>0</v>
      </c>
      <c r="AS351" s="145">
        <v>0</v>
      </c>
      <c r="AT351" s="145">
        <v>0</v>
      </c>
      <c r="AU351" s="145">
        <v>0</v>
      </c>
      <c r="AV351" s="145">
        <v>0</v>
      </c>
      <c r="AW351" s="145">
        <v>0</v>
      </c>
      <c r="AX351" s="145">
        <v>0</v>
      </c>
      <c r="AY351" s="145">
        <v>0</v>
      </c>
      <c r="AZ351" s="145">
        <v>0</v>
      </c>
      <c r="BA351" s="145">
        <v>0</v>
      </c>
      <c r="BB351" s="145">
        <v>0</v>
      </c>
      <c r="BC351" s="145">
        <v>0</v>
      </c>
      <c r="BD351" s="145">
        <v>0</v>
      </c>
      <c r="BE351" s="145">
        <v>0</v>
      </c>
      <c r="BF351" s="145">
        <v>0</v>
      </c>
      <c r="BG351" s="145">
        <v>0</v>
      </c>
      <c r="BH351" s="145">
        <v>0</v>
      </c>
      <c r="BI351" s="145">
        <v>0</v>
      </c>
      <c r="BJ351" s="145">
        <v>0</v>
      </c>
      <c r="BK351" s="145">
        <v>0</v>
      </c>
      <c r="BL351" s="145">
        <v>0</v>
      </c>
      <c r="BM351" s="145">
        <v>0</v>
      </c>
      <c r="BN351" s="145">
        <v>0</v>
      </c>
      <c r="BO351" s="145">
        <v>0</v>
      </c>
      <c r="BP351" s="145">
        <v>0</v>
      </c>
      <c r="BQ351" s="145">
        <v>0</v>
      </c>
      <c r="BR351" s="145">
        <v>0</v>
      </c>
      <c r="BS351" s="145">
        <v>0</v>
      </c>
      <c r="BT351" s="145">
        <v>0</v>
      </c>
      <c r="BU351" s="145">
        <v>0</v>
      </c>
      <c r="BV351" s="145">
        <v>0</v>
      </c>
      <c r="BW351" s="145">
        <v>0</v>
      </c>
      <c r="BX351" s="145">
        <v>0</v>
      </c>
      <c r="BY351" s="145">
        <v>0</v>
      </c>
      <c r="BZ351" s="145">
        <v>0</v>
      </c>
      <c r="CA351" s="145">
        <v>0</v>
      </c>
      <c r="CB351" s="145">
        <v>0</v>
      </c>
      <c r="CC351" s="145">
        <v>0</v>
      </c>
      <c r="CD351" s="145">
        <v>0</v>
      </c>
      <c r="CE351" s="145">
        <v>0</v>
      </c>
      <c r="CF351" s="145">
        <v>0</v>
      </c>
      <c r="CG351" s="145">
        <v>0</v>
      </c>
      <c r="CH351" s="145">
        <v>0</v>
      </c>
      <c r="CI351" s="145">
        <v>0</v>
      </c>
      <c r="CJ351" s="145">
        <v>0</v>
      </c>
      <c r="CK351" s="145">
        <v>0</v>
      </c>
      <c r="CL351" s="145">
        <v>0</v>
      </c>
      <c r="CM351" s="145">
        <v>0</v>
      </c>
      <c r="CN351" s="145">
        <v>0</v>
      </c>
      <c r="CO351" s="145">
        <v>112</v>
      </c>
      <c r="CP351" s="145">
        <v>0</v>
      </c>
      <c r="CQ351" s="145">
        <v>0</v>
      </c>
      <c r="CR351" s="145">
        <v>0</v>
      </c>
      <c r="CS351" s="145">
        <v>0</v>
      </c>
      <c r="CT351" s="145">
        <v>0</v>
      </c>
      <c r="CU351" s="145">
        <v>0</v>
      </c>
      <c r="CV351" s="145">
        <v>0</v>
      </c>
      <c r="CW351" s="145">
        <v>0</v>
      </c>
      <c r="CX351" s="145">
        <v>0</v>
      </c>
      <c r="CY351" s="145">
        <v>0</v>
      </c>
      <c r="CZ351" s="145">
        <v>0</v>
      </c>
      <c r="DA351" s="145">
        <v>0</v>
      </c>
      <c r="DB351" s="145">
        <v>0</v>
      </c>
      <c r="DC351" s="145">
        <v>0</v>
      </c>
      <c r="DD351" s="145">
        <v>0</v>
      </c>
      <c r="DE351" s="145">
        <v>0</v>
      </c>
      <c r="DF351" s="145">
        <v>0</v>
      </c>
      <c r="DG351" s="145">
        <v>0</v>
      </c>
      <c r="DH351" s="145">
        <v>0</v>
      </c>
      <c r="DI351" s="145">
        <v>0</v>
      </c>
      <c r="DJ351" s="145">
        <v>0</v>
      </c>
      <c r="DK351" s="145">
        <v>0</v>
      </c>
      <c r="DL351" s="145">
        <v>0</v>
      </c>
      <c r="DM351" s="145">
        <v>0</v>
      </c>
      <c r="DN351" s="145">
        <v>0</v>
      </c>
      <c r="DO351" s="145">
        <v>0</v>
      </c>
      <c r="DP351" s="145">
        <v>0</v>
      </c>
      <c r="DQ351" s="145">
        <v>0</v>
      </c>
      <c r="DR351" s="145">
        <v>0</v>
      </c>
      <c r="DS351" s="145">
        <v>0</v>
      </c>
      <c r="DT351" s="145">
        <v>0</v>
      </c>
      <c r="DU351" s="145">
        <v>0</v>
      </c>
      <c r="DV351" s="145">
        <v>0</v>
      </c>
      <c r="DW351" s="145">
        <v>0</v>
      </c>
      <c r="DX351" s="145">
        <v>0</v>
      </c>
      <c r="DY351" s="145">
        <v>0</v>
      </c>
      <c r="DZ351" s="145">
        <v>0</v>
      </c>
      <c r="EA351" s="147">
        <v>112</v>
      </c>
    </row>
    <row r="352" spans="1:131" ht="48" x14ac:dyDescent="0.2">
      <c r="A352" s="144" t="s">
        <v>662</v>
      </c>
      <c r="B352" s="145">
        <v>0</v>
      </c>
      <c r="C352" s="145">
        <v>0</v>
      </c>
      <c r="D352" s="145">
        <v>0</v>
      </c>
      <c r="E352" s="145">
        <v>0</v>
      </c>
      <c r="F352" s="145">
        <v>0</v>
      </c>
      <c r="G352" s="145">
        <v>0</v>
      </c>
      <c r="H352" s="145">
        <v>0</v>
      </c>
      <c r="I352" s="145">
        <v>0</v>
      </c>
      <c r="J352" s="145">
        <v>0</v>
      </c>
      <c r="K352" s="145">
        <v>0</v>
      </c>
      <c r="L352" s="145">
        <v>0</v>
      </c>
      <c r="M352" s="145">
        <v>0</v>
      </c>
      <c r="N352" s="145">
        <v>0</v>
      </c>
      <c r="O352" s="145">
        <v>0</v>
      </c>
      <c r="P352" s="145">
        <v>0</v>
      </c>
      <c r="Q352" s="145">
        <v>0</v>
      </c>
      <c r="R352" s="145">
        <v>0</v>
      </c>
      <c r="S352" s="145">
        <v>0</v>
      </c>
      <c r="T352" s="145">
        <v>0</v>
      </c>
      <c r="U352" s="145">
        <v>0</v>
      </c>
      <c r="V352" s="145">
        <v>0</v>
      </c>
      <c r="W352" s="145">
        <v>0</v>
      </c>
      <c r="X352" s="145">
        <v>0</v>
      </c>
      <c r="Y352" s="145">
        <v>0</v>
      </c>
      <c r="Z352" s="145">
        <v>0</v>
      </c>
      <c r="AA352" s="145">
        <v>0</v>
      </c>
      <c r="AB352" s="145">
        <v>0</v>
      </c>
      <c r="AC352" s="145">
        <v>0</v>
      </c>
      <c r="AD352" s="145">
        <v>0</v>
      </c>
      <c r="AE352" s="145">
        <v>0</v>
      </c>
      <c r="AF352" s="145">
        <v>0</v>
      </c>
      <c r="AG352" s="145">
        <v>0</v>
      </c>
      <c r="AH352" s="145">
        <v>0</v>
      </c>
      <c r="AI352" s="145">
        <v>0</v>
      </c>
      <c r="AJ352" s="145">
        <v>0</v>
      </c>
      <c r="AK352" s="145">
        <v>0</v>
      </c>
      <c r="AL352" s="145">
        <v>0</v>
      </c>
      <c r="AM352" s="145">
        <v>0</v>
      </c>
      <c r="AN352" s="145">
        <v>0</v>
      </c>
      <c r="AO352" s="145">
        <v>0</v>
      </c>
      <c r="AP352" s="145">
        <v>0</v>
      </c>
      <c r="AQ352" s="145">
        <v>0</v>
      </c>
      <c r="AR352" s="145">
        <v>0</v>
      </c>
      <c r="AS352" s="145">
        <v>0</v>
      </c>
      <c r="AT352" s="145">
        <v>0</v>
      </c>
      <c r="AU352" s="145">
        <v>0</v>
      </c>
      <c r="AV352" s="145">
        <v>0</v>
      </c>
      <c r="AW352" s="145">
        <v>0</v>
      </c>
      <c r="AX352" s="145">
        <v>0</v>
      </c>
      <c r="AY352" s="145">
        <v>0</v>
      </c>
      <c r="AZ352" s="145">
        <v>0</v>
      </c>
      <c r="BA352" s="145">
        <v>0</v>
      </c>
      <c r="BB352" s="145">
        <v>0</v>
      </c>
      <c r="BC352" s="145">
        <v>0</v>
      </c>
      <c r="BD352" s="145">
        <v>0</v>
      </c>
      <c r="BE352" s="145">
        <v>0</v>
      </c>
      <c r="BF352" s="145">
        <v>0</v>
      </c>
      <c r="BG352" s="145">
        <v>0</v>
      </c>
      <c r="BH352" s="145">
        <v>0</v>
      </c>
      <c r="BI352" s="145">
        <v>0</v>
      </c>
      <c r="BJ352" s="145">
        <v>0</v>
      </c>
      <c r="BK352" s="145">
        <v>0</v>
      </c>
      <c r="BL352" s="145">
        <v>0</v>
      </c>
      <c r="BM352" s="145">
        <v>0</v>
      </c>
      <c r="BN352" s="145">
        <v>0</v>
      </c>
      <c r="BO352" s="145">
        <v>0</v>
      </c>
      <c r="BP352" s="145">
        <v>0</v>
      </c>
      <c r="BQ352" s="145">
        <v>0</v>
      </c>
      <c r="BR352" s="145">
        <v>0</v>
      </c>
      <c r="BS352" s="145">
        <v>0</v>
      </c>
      <c r="BT352" s="145">
        <v>0</v>
      </c>
      <c r="BU352" s="145">
        <v>0</v>
      </c>
      <c r="BV352" s="145">
        <v>0</v>
      </c>
      <c r="BW352" s="145">
        <v>0</v>
      </c>
      <c r="BX352" s="145">
        <v>0</v>
      </c>
      <c r="BY352" s="145">
        <v>0</v>
      </c>
      <c r="BZ352" s="145">
        <v>0</v>
      </c>
      <c r="CA352" s="145">
        <v>0</v>
      </c>
      <c r="CB352" s="145">
        <v>0</v>
      </c>
      <c r="CC352" s="145">
        <v>0</v>
      </c>
      <c r="CD352" s="145">
        <v>0</v>
      </c>
      <c r="CE352" s="145">
        <v>0</v>
      </c>
      <c r="CF352" s="145">
        <v>0</v>
      </c>
      <c r="CG352" s="145">
        <v>0</v>
      </c>
      <c r="CH352" s="145">
        <v>0</v>
      </c>
      <c r="CI352" s="145">
        <v>0</v>
      </c>
      <c r="CJ352" s="145">
        <v>0</v>
      </c>
      <c r="CK352" s="145">
        <v>0</v>
      </c>
      <c r="CL352" s="145">
        <v>0</v>
      </c>
      <c r="CM352" s="145">
        <v>0</v>
      </c>
      <c r="CN352" s="145">
        <v>0</v>
      </c>
      <c r="CO352" s="145">
        <v>0</v>
      </c>
      <c r="CP352" s="145">
        <v>194</v>
      </c>
      <c r="CQ352" s="145">
        <v>0</v>
      </c>
      <c r="CR352" s="145">
        <v>0</v>
      </c>
      <c r="CS352" s="145">
        <v>0</v>
      </c>
      <c r="CT352" s="145">
        <v>0</v>
      </c>
      <c r="CU352" s="145">
        <v>0</v>
      </c>
      <c r="CV352" s="145">
        <v>0</v>
      </c>
      <c r="CW352" s="145">
        <v>0</v>
      </c>
      <c r="CX352" s="145">
        <v>0</v>
      </c>
      <c r="CY352" s="145">
        <v>0</v>
      </c>
      <c r="CZ352" s="145">
        <v>0</v>
      </c>
      <c r="DA352" s="145">
        <v>0</v>
      </c>
      <c r="DB352" s="145">
        <v>0</v>
      </c>
      <c r="DC352" s="145">
        <v>0</v>
      </c>
      <c r="DD352" s="145">
        <v>0</v>
      </c>
      <c r="DE352" s="145">
        <v>0</v>
      </c>
      <c r="DF352" s="145">
        <v>0</v>
      </c>
      <c r="DG352" s="145">
        <v>0</v>
      </c>
      <c r="DH352" s="145">
        <v>0</v>
      </c>
      <c r="DI352" s="145">
        <v>0</v>
      </c>
      <c r="DJ352" s="145">
        <v>0</v>
      </c>
      <c r="DK352" s="145">
        <v>0</v>
      </c>
      <c r="DL352" s="145">
        <v>0</v>
      </c>
      <c r="DM352" s="145">
        <v>0</v>
      </c>
      <c r="DN352" s="145">
        <v>0</v>
      </c>
      <c r="DO352" s="145">
        <v>0</v>
      </c>
      <c r="DP352" s="145">
        <v>0</v>
      </c>
      <c r="DQ352" s="145">
        <v>0</v>
      </c>
      <c r="DR352" s="145">
        <v>0</v>
      </c>
      <c r="DS352" s="145">
        <v>0</v>
      </c>
      <c r="DT352" s="145">
        <v>0</v>
      </c>
      <c r="DU352" s="145">
        <v>0</v>
      </c>
      <c r="DV352" s="145">
        <v>0</v>
      </c>
      <c r="DW352" s="145">
        <v>0</v>
      </c>
      <c r="DX352" s="145">
        <v>0</v>
      </c>
      <c r="DY352" s="145">
        <v>0</v>
      </c>
      <c r="DZ352" s="145">
        <v>0</v>
      </c>
      <c r="EA352" s="147">
        <v>194</v>
      </c>
    </row>
    <row r="353" spans="1:131" ht="60" x14ac:dyDescent="0.2">
      <c r="A353" s="144" t="s">
        <v>663</v>
      </c>
      <c r="B353" s="145">
        <v>0</v>
      </c>
      <c r="C353" s="145">
        <v>0</v>
      </c>
      <c r="D353" s="145">
        <v>0</v>
      </c>
      <c r="E353" s="145">
        <v>0</v>
      </c>
      <c r="F353" s="145">
        <v>0</v>
      </c>
      <c r="G353" s="145">
        <v>0</v>
      </c>
      <c r="H353" s="145">
        <v>0</v>
      </c>
      <c r="I353" s="145">
        <v>0</v>
      </c>
      <c r="J353" s="145">
        <v>0</v>
      </c>
      <c r="K353" s="145">
        <v>0</v>
      </c>
      <c r="L353" s="145">
        <v>0</v>
      </c>
      <c r="M353" s="145">
        <v>0</v>
      </c>
      <c r="N353" s="145">
        <v>0</v>
      </c>
      <c r="O353" s="145">
        <v>0</v>
      </c>
      <c r="P353" s="145">
        <v>0</v>
      </c>
      <c r="Q353" s="145">
        <v>0</v>
      </c>
      <c r="R353" s="145">
        <v>0</v>
      </c>
      <c r="S353" s="145">
        <v>0</v>
      </c>
      <c r="T353" s="145">
        <v>0</v>
      </c>
      <c r="U353" s="145">
        <v>0</v>
      </c>
      <c r="V353" s="145">
        <v>0</v>
      </c>
      <c r="W353" s="145">
        <v>0</v>
      </c>
      <c r="X353" s="145">
        <v>0</v>
      </c>
      <c r="Y353" s="145">
        <v>0</v>
      </c>
      <c r="Z353" s="145">
        <v>0</v>
      </c>
      <c r="AA353" s="145">
        <v>0</v>
      </c>
      <c r="AB353" s="145">
        <v>0</v>
      </c>
      <c r="AC353" s="145">
        <v>0</v>
      </c>
      <c r="AD353" s="145">
        <v>0</v>
      </c>
      <c r="AE353" s="145">
        <v>0</v>
      </c>
      <c r="AF353" s="145">
        <v>0</v>
      </c>
      <c r="AG353" s="145">
        <v>0</v>
      </c>
      <c r="AH353" s="145">
        <v>0</v>
      </c>
      <c r="AI353" s="145">
        <v>0</v>
      </c>
      <c r="AJ353" s="145">
        <v>0</v>
      </c>
      <c r="AK353" s="145">
        <v>0</v>
      </c>
      <c r="AL353" s="145">
        <v>0</v>
      </c>
      <c r="AM353" s="145">
        <v>0</v>
      </c>
      <c r="AN353" s="145">
        <v>0</v>
      </c>
      <c r="AO353" s="145">
        <v>0</v>
      </c>
      <c r="AP353" s="145">
        <v>0</v>
      </c>
      <c r="AQ353" s="145">
        <v>0</v>
      </c>
      <c r="AR353" s="145">
        <v>0</v>
      </c>
      <c r="AS353" s="145">
        <v>0</v>
      </c>
      <c r="AT353" s="145">
        <v>0</v>
      </c>
      <c r="AU353" s="145">
        <v>0</v>
      </c>
      <c r="AV353" s="145">
        <v>0</v>
      </c>
      <c r="AW353" s="145">
        <v>0</v>
      </c>
      <c r="AX353" s="145">
        <v>0</v>
      </c>
      <c r="AY353" s="145">
        <v>0</v>
      </c>
      <c r="AZ353" s="145">
        <v>0</v>
      </c>
      <c r="BA353" s="145">
        <v>0</v>
      </c>
      <c r="BB353" s="145">
        <v>0</v>
      </c>
      <c r="BC353" s="145">
        <v>0</v>
      </c>
      <c r="BD353" s="145">
        <v>0</v>
      </c>
      <c r="BE353" s="145">
        <v>0</v>
      </c>
      <c r="BF353" s="145">
        <v>0</v>
      </c>
      <c r="BG353" s="145">
        <v>0</v>
      </c>
      <c r="BH353" s="145">
        <v>0</v>
      </c>
      <c r="BI353" s="145">
        <v>0</v>
      </c>
      <c r="BJ353" s="145">
        <v>0</v>
      </c>
      <c r="BK353" s="145">
        <v>0</v>
      </c>
      <c r="BL353" s="145">
        <v>0</v>
      </c>
      <c r="BM353" s="145">
        <v>0</v>
      </c>
      <c r="BN353" s="145">
        <v>0</v>
      </c>
      <c r="BO353" s="145">
        <v>0</v>
      </c>
      <c r="BP353" s="145">
        <v>0</v>
      </c>
      <c r="BQ353" s="145">
        <v>0</v>
      </c>
      <c r="BR353" s="145">
        <v>0</v>
      </c>
      <c r="BS353" s="145">
        <v>0</v>
      </c>
      <c r="BT353" s="145">
        <v>0</v>
      </c>
      <c r="BU353" s="145">
        <v>0</v>
      </c>
      <c r="BV353" s="145">
        <v>0</v>
      </c>
      <c r="BW353" s="145">
        <v>0</v>
      </c>
      <c r="BX353" s="145">
        <v>0</v>
      </c>
      <c r="BY353" s="145">
        <v>0</v>
      </c>
      <c r="BZ353" s="145">
        <v>0</v>
      </c>
      <c r="CA353" s="145">
        <v>0</v>
      </c>
      <c r="CB353" s="145">
        <v>0</v>
      </c>
      <c r="CC353" s="145">
        <v>0</v>
      </c>
      <c r="CD353" s="145">
        <v>0</v>
      </c>
      <c r="CE353" s="145">
        <v>0</v>
      </c>
      <c r="CF353" s="145">
        <v>0</v>
      </c>
      <c r="CG353" s="145">
        <v>0</v>
      </c>
      <c r="CH353" s="145">
        <v>0</v>
      </c>
      <c r="CI353" s="145">
        <v>0</v>
      </c>
      <c r="CJ353" s="145">
        <v>0</v>
      </c>
      <c r="CK353" s="145">
        <v>0</v>
      </c>
      <c r="CL353" s="145">
        <v>0</v>
      </c>
      <c r="CM353" s="145">
        <v>0</v>
      </c>
      <c r="CN353" s="145">
        <v>0</v>
      </c>
      <c r="CO353" s="145">
        <v>0</v>
      </c>
      <c r="CP353" s="145">
        <v>0</v>
      </c>
      <c r="CQ353" s="145">
        <v>95</v>
      </c>
      <c r="CR353" s="145">
        <v>0</v>
      </c>
      <c r="CS353" s="145">
        <v>0</v>
      </c>
      <c r="CT353" s="145">
        <v>0</v>
      </c>
      <c r="CU353" s="145">
        <v>0</v>
      </c>
      <c r="CV353" s="145">
        <v>0</v>
      </c>
      <c r="CW353" s="145">
        <v>0</v>
      </c>
      <c r="CX353" s="145">
        <v>0</v>
      </c>
      <c r="CY353" s="145">
        <v>0</v>
      </c>
      <c r="CZ353" s="145">
        <v>0</v>
      </c>
      <c r="DA353" s="145">
        <v>0</v>
      </c>
      <c r="DB353" s="145">
        <v>0</v>
      </c>
      <c r="DC353" s="145">
        <v>0</v>
      </c>
      <c r="DD353" s="145">
        <v>0</v>
      </c>
      <c r="DE353" s="145">
        <v>0</v>
      </c>
      <c r="DF353" s="145">
        <v>0</v>
      </c>
      <c r="DG353" s="145">
        <v>0</v>
      </c>
      <c r="DH353" s="145">
        <v>0</v>
      </c>
      <c r="DI353" s="145">
        <v>0</v>
      </c>
      <c r="DJ353" s="145">
        <v>0</v>
      </c>
      <c r="DK353" s="145">
        <v>0</v>
      </c>
      <c r="DL353" s="145">
        <v>0</v>
      </c>
      <c r="DM353" s="145">
        <v>0</v>
      </c>
      <c r="DN353" s="145">
        <v>0</v>
      </c>
      <c r="DO353" s="145">
        <v>0</v>
      </c>
      <c r="DP353" s="145">
        <v>0</v>
      </c>
      <c r="DQ353" s="145">
        <v>0</v>
      </c>
      <c r="DR353" s="145">
        <v>0</v>
      </c>
      <c r="DS353" s="145">
        <v>0</v>
      </c>
      <c r="DT353" s="145">
        <v>0</v>
      </c>
      <c r="DU353" s="145">
        <v>0</v>
      </c>
      <c r="DV353" s="145">
        <v>0</v>
      </c>
      <c r="DW353" s="145">
        <v>0</v>
      </c>
      <c r="DX353" s="145">
        <v>0</v>
      </c>
      <c r="DY353" s="145">
        <v>0</v>
      </c>
      <c r="DZ353" s="145">
        <v>0</v>
      </c>
      <c r="EA353" s="147">
        <v>95</v>
      </c>
    </row>
    <row r="354" spans="1:131" ht="48" x14ac:dyDescent="0.2">
      <c r="A354" s="144" t="s">
        <v>664</v>
      </c>
      <c r="B354" s="145">
        <v>0</v>
      </c>
      <c r="C354" s="145">
        <v>0</v>
      </c>
      <c r="D354" s="145">
        <v>0</v>
      </c>
      <c r="E354" s="145">
        <v>0</v>
      </c>
      <c r="F354" s="145">
        <v>0</v>
      </c>
      <c r="G354" s="145">
        <v>0</v>
      </c>
      <c r="H354" s="145">
        <v>0</v>
      </c>
      <c r="I354" s="145">
        <v>0</v>
      </c>
      <c r="J354" s="145">
        <v>0</v>
      </c>
      <c r="K354" s="145">
        <v>0</v>
      </c>
      <c r="L354" s="145">
        <v>0</v>
      </c>
      <c r="M354" s="145">
        <v>0</v>
      </c>
      <c r="N354" s="145">
        <v>0</v>
      </c>
      <c r="O354" s="145">
        <v>0</v>
      </c>
      <c r="P354" s="145">
        <v>0</v>
      </c>
      <c r="Q354" s="145">
        <v>0</v>
      </c>
      <c r="R354" s="145">
        <v>0</v>
      </c>
      <c r="S354" s="145">
        <v>0</v>
      </c>
      <c r="T354" s="145">
        <v>0</v>
      </c>
      <c r="U354" s="145">
        <v>0</v>
      </c>
      <c r="V354" s="145">
        <v>0</v>
      </c>
      <c r="W354" s="145">
        <v>0</v>
      </c>
      <c r="X354" s="145">
        <v>0</v>
      </c>
      <c r="Y354" s="145">
        <v>0</v>
      </c>
      <c r="Z354" s="145">
        <v>0</v>
      </c>
      <c r="AA354" s="145">
        <v>0</v>
      </c>
      <c r="AB354" s="145">
        <v>0</v>
      </c>
      <c r="AC354" s="145">
        <v>0</v>
      </c>
      <c r="AD354" s="145">
        <v>0</v>
      </c>
      <c r="AE354" s="145">
        <v>0</v>
      </c>
      <c r="AF354" s="145">
        <v>0</v>
      </c>
      <c r="AG354" s="145">
        <v>0</v>
      </c>
      <c r="AH354" s="145">
        <v>0</v>
      </c>
      <c r="AI354" s="145">
        <v>0</v>
      </c>
      <c r="AJ354" s="145">
        <v>0</v>
      </c>
      <c r="AK354" s="145">
        <v>0</v>
      </c>
      <c r="AL354" s="145">
        <v>0</v>
      </c>
      <c r="AM354" s="145">
        <v>0</v>
      </c>
      <c r="AN354" s="145">
        <v>0</v>
      </c>
      <c r="AO354" s="145">
        <v>0</v>
      </c>
      <c r="AP354" s="145">
        <v>0</v>
      </c>
      <c r="AQ354" s="145">
        <v>0</v>
      </c>
      <c r="AR354" s="145">
        <v>0</v>
      </c>
      <c r="AS354" s="145">
        <v>0</v>
      </c>
      <c r="AT354" s="145">
        <v>0</v>
      </c>
      <c r="AU354" s="145">
        <v>0</v>
      </c>
      <c r="AV354" s="145">
        <v>0</v>
      </c>
      <c r="AW354" s="145">
        <v>0</v>
      </c>
      <c r="AX354" s="145">
        <v>0</v>
      </c>
      <c r="AY354" s="145">
        <v>0</v>
      </c>
      <c r="AZ354" s="145">
        <v>0</v>
      </c>
      <c r="BA354" s="145">
        <v>0</v>
      </c>
      <c r="BB354" s="145">
        <v>0</v>
      </c>
      <c r="BC354" s="145">
        <v>0</v>
      </c>
      <c r="BD354" s="145">
        <v>0</v>
      </c>
      <c r="BE354" s="145">
        <v>0</v>
      </c>
      <c r="BF354" s="145">
        <v>0</v>
      </c>
      <c r="BG354" s="145">
        <v>0</v>
      </c>
      <c r="BH354" s="145">
        <v>0</v>
      </c>
      <c r="BI354" s="145">
        <v>0</v>
      </c>
      <c r="BJ354" s="145">
        <v>0</v>
      </c>
      <c r="BK354" s="145">
        <v>0</v>
      </c>
      <c r="BL354" s="145">
        <v>0</v>
      </c>
      <c r="BM354" s="145">
        <v>0</v>
      </c>
      <c r="BN354" s="145">
        <v>0</v>
      </c>
      <c r="BO354" s="145">
        <v>0</v>
      </c>
      <c r="BP354" s="145">
        <v>0</v>
      </c>
      <c r="BQ354" s="145">
        <v>0</v>
      </c>
      <c r="BR354" s="145">
        <v>0</v>
      </c>
      <c r="BS354" s="145">
        <v>0</v>
      </c>
      <c r="BT354" s="145">
        <v>0</v>
      </c>
      <c r="BU354" s="145">
        <v>0</v>
      </c>
      <c r="BV354" s="145">
        <v>0</v>
      </c>
      <c r="BW354" s="145">
        <v>0</v>
      </c>
      <c r="BX354" s="145">
        <v>0</v>
      </c>
      <c r="BY354" s="145">
        <v>0</v>
      </c>
      <c r="BZ354" s="145">
        <v>0</v>
      </c>
      <c r="CA354" s="145">
        <v>0</v>
      </c>
      <c r="CB354" s="145">
        <v>0</v>
      </c>
      <c r="CC354" s="145">
        <v>0</v>
      </c>
      <c r="CD354" s="145">
        <v>0</v>
      </c>
      <c r="CE354" s="145">
        <v>0</v>
      </c>
      <c r="CF354" s="145">
        <v>0</v>
      </c>
      <c r="CG354" s="145">
        <v>0</v>
      </c>
      <c r="CH354" s="145">
        <v>0</v>
      </c>
      <c r="CI354" s="145">
        <v>0</v>
      </c>
      <c r="CJ354" s="145">
        <v>0</v>
      </c>
      <c r="CK354" s="145">
        <v>0</v>
      </c>
      <c r="CL354" s="145">
        <v>0</v>
      </c>
      <c r="CM354" s="145">
        <v>0</v>
      </c>
      <c r="CN354" s="145">
        <v>0</v>
      </c>
      <c r="CO354" s="145">
        <v>0</v>
      </c>
      <c r="CP354" s="145">
        <v>0</v>
      </c>
      <c r="CQ354" s="145">
        <v>0</v>
      </c>
      <c r="CR354" s="145">
        <v>136</v>
      </c>
      <c r="CS354" s="145">
        <v>0</v>
      </c>
      <c r="CT354" s="145">
        <v>0</v>
      </c>
      <c r="CU354" s="145">
        <v>0</v>
      </c>
      <c r="CV354" s="145">
        <v>0</v>
      </c>
      <c r="CW354" s="145">
        <v>0</v>
      </c>
      <c r="CX354" s="145">
        <v>0</v>
      </c>
      <c r="CY354" s="145">
        <v>0</v>
      </c>
      <c r="CZ354" s="145">
        <v>0</v>
      </c>
      <c r="DA354" s="145">
        <v>0</v>
      </c>
      <c r="DB354" s="145">
        <v>0</v>
      </c>
      <c r="DC354" s="145">
        <v>0</v>
      </c>
      <c r="DD354" s="145">
        <v>0</v>
      </c>
      <c r="DE354" s="145">
        <v>0</v>
      </c>
      <c r="DF354" s="145">
        <v>0</v>
      </c>
      <c r="DG354" s="145">
        <v>0</v>
      </c>
      <c r="DH354" s="145">
        <v>0</v>
      </c>
      <c r="DI354" s="145">
        <v>0</v>
      </c>
      <c r="DJ354" s="145">
        <v>0</v>
      </c>
      <c r="DK354" s="145">
        <v>0</v>
      </c>
      <c r="DL354" s="145">
        <v>0</v>
      </c>
      <c r="DM354" s="145">
        <v>0</v>
      </c>
      <c r="DN354" s="145">
        <v>0</v>
      </c>
      <c r="DO354" s="145">
        <v>0</v>
      </c>
      <c r="DP354" s="145">
        <v>0</v>
      </c>
      <c r="DQ354" s="145">
        <v>0</v>
      </c>
      <c r="DR354" s="145">
        <v>0</v>
      </c>
      <c r="DS354" s="145">
        <v>0</v>
      </c>
      <c r="DT354" s="145">
        <v>0</v>
      </c>
      <c r="DU354" s="145">
        <v>0</v>
      </c>
      <c r="DV354" s="145">
        <v>0</v>
      </c>
      <c r="DW354" s="145">
        <v>0</v>
      </c>
      <c r="DX354" s="145">
        <v>0</v>
      </c>
      <c r="DY354" s="145">
        <v>0</v>
      </c>
      <c r="DZ354" s="145">
        <v>0</v>
      </c>
      <c r="EA354" s="147">
        <v>136</v>
      </c>
    </row>
    <row r="355" spans="1:131" ht="48" x14ac:dyDescent="0.2">
      <c r="A355" s="144" t="s">
        <v>665</v>
      </c>
      <c r="B355" s="145">
        <v>0</v>
      </c>
      <c r="C355" s="145">
        <v>0</v>
      </c>
      <c r="D355" s="145">
        <v>0</v>
      </c>
      <c r="E355" s="145">
        <v>0</v>
      </c>
      <c r="F355" s="145">
        <v>0</v>
      </c>
      <c r="G355" s="145">
        <v>0</v>
      </c>
      <c r="H355" s="145">
        <v>0</v>
      </c>
      <c r="I355" s="145">
        <v>0</v>
      </c>
      <c r="J355" s="145">
        <v>0</v>
      </c>
      <c r="K355" s="145">
        <v>0</v>
      </c>
      <c r="L355" s="145">
        <v>0</v>
      </c>
      <c r="M355" s="145">
        <v>0</v>
      </c>
      <c r="N355" s="145">
        <v>0</v>
      </c>
      <c r="O355" s="145">
        <v>0</v>
      </c>
      <c r="P355" s="145">
        <v>0</v>
      </c>
      <c r="Q355" s="145">
        <v>0</v>
      </c>
      <c r="R355" s="145">
        <v>0</v>
      </c>
      <c r="S355" s="145">
        <v>0</v>
      </c>
      <c r="T355" s="145">
        <v>0</v>
      </c>
      <c r="U355" s="145">
        <v>0</v>
      </c>
      <c r="V355" s="145">
        <v>0</v>
      </c>
      <c r="W355" s="145">
        <v>0</v>
      </c>
      <c r="X355" s="145">
        <v>0</v>
      </c>
      <c r="Y355" s="145">
        <v>0</v>
      </c>
      <c r="Z355" s="145">
        <v>0</v>
      </c>
      <c r="AA355" s="145">
        <v>0</v>
      </c>
      <c r="AB355" s="145">
        <v>0</v>
      </c>
      <c r="AC355" s="145">
        <v>0</v>
      </c>
      <c r="AD355" s="145">
        <v>0</v>
      </c>
      <c r="AE355" s="145">
        <v>0</v>
      </c>
      <c r="AF355" s="145">
        <v>0</v>
      </c>
      <c r="AG355" s="145">
        <v>0</v>
      </c>
      <c r="AH355" s="145">
        <v>0</v>
      </c>
      <c r="AI355" s="145">
        <v>0</v>
      </c>
      <c r="AJ355" s="145">
        <v>0</v>
      </c>
      <c r="AK355" s="145">
        <v>0</v>
      </c>
      <c r="AL355" s="145">
        <v>0</v>
      </c>
      <c r="AM355" s="145">
        <v>0</v>
      </c>
      <c r="AN355" s="145">
        <v>0</v>
      </c>
      <c r="AO355" s="145">
        <v>0</v>
      </c>
      <c r="AP355" s="145">
        <v>0</v>
      </c>
      <c r="AQ355" s="145">
        <v>0</v>
      </c>
      <c r="AR355" s="145">
        <v>0</v>
      </c>
      <c r="AS355" s="145">
        <v>0</v>
      </c>
      <c r="AT355" s="145">
        <v>0</v>
      </c>
      <c r="AU355" s="145">
        <v>0</v>
      </c>
      <c r="AV355" s="145">
        <v>0</v>
      </c>
      <c r="AW355" s="145">
        <v>0</v>
      </c>
      <c r="AX355" s="145">
        <v>0</v>
      </c>
      <c r="AY355" s="145">
        <v>0</v>
      </c>
      <c r="AZ355" s="145">
        <v>0</v>
      </c>
      <c r="BA355" s="145">
        <v>0</v>
      </c>
      <c r="BB355" s="145">
        <v>0</v>
      </c>
      <c r="BC355" s="145">
        <v>0</v>
      </c>
      <c r="BD355" s="145">
        <v>0</v>
      </c>
      <c r="BE355" s="145">
        <v>0</v>
      </c>
      <c r="BF355" s="145">
        <v>0</v>
      </c>
      <c r="BG355" s="145">
        <v>0</v>
      </c>
      <c r="BH355" s="145">
        <v>0</v>
      </c>
      <c r="BI355" s="145">
        <v>0</v>
      </c>
      <c r="BJ355" s="145">
        <v>0</v>
      </c>
      <c r="BK355" s="145">
        <v>0</v>
      </c>
      <c r="BL355" s="145">
        <v>0</v>
      </c>
      <c r="BM355" s="145">
        <v>0</v>
      </c>
      <c r="BN355" s="145">
        <v>0</v>
      </c>
      <c r="BO355" s="145">
        <v>0</v>
      </c>
      <c r="BP355" s="145">
        <v>0</v>
      </c>
      <c r="BQ355" s="145">
        <v>0</v>
      </c>
      <c r="BR355" s="145">
        <v>0</v>
      </c>
      <c r="BS355" s="145">
        <v>0</v>
      </c>
      <c r="BT355" s="145">
        <v>0</v>
      </c>
      <c r="BU355" s="145">
        <v>0</v>
      </c>
      <c r="BV355" s="145">
        <v>0</v>
      </c>
      <c r="BW355" s="145">
        <v>0</v>
      </c>
      <c r="BX355" s="145">
        <v>0</v>
      </c>
      <c r="BY355" s="145">
        <v>0</v>
      </c>
      <c r="BZ355" s="145">
        <v>0</v>
      </c>
      <c r="CA355" s="145">
        <v>0</v>
      </c>
      <c r="CB355" s="145">
        <v>0</v>
      </c>
      <c r="CC355" s="145">
        <v>0</v>
      </c>
      <c r="CD355" s="145">
        <v>0</v>
      </c>
      <c r="CE355" s="145">
        <v>0</v>
      </c>
      <c r="CF355" s="145">
        <v>0</v>
      </c>
      <c r="CG355" s="145">
        <v>0</v>
      </c>
      <c r="CH355" s="145">
        <v>0</v>
      </c>
      <c r="CI355" s="145">
        <v>0</v>
      </c>
      <c r="CJ355" s="145">
        <v>0</v>
      </c>
      <c r="CK355" s="145">
        <v>0</v>
      </c>
      <c r="CL355" s="145">
        <v>0</v>
      </c>
      <c r="CM355" s="145">
        <v>0</v>
      </c>
      <c r="CN355" s="145">
        <v>0</v>
      </c>
      <c r="CO355" s="145">
        <v>0</v>
      </c>
      <c r="CP355" s="145">
        <v>0</v>
      </c>
      <c r="CQ355" s="145">
        <v>0</v>
      </c>
      <c r="CR355" s="145">
        <v>0</v>
      </c>
      <c r="CS355" s="145">
        <v>65</v>
      </c>
      <c r="CT355" s="145">
        <v>0</v>
      </c>
      <c r="CU355" s="145">
        <v>0</v>
      </c>
      <c r="CV355" s="145">
        <v>0</v>
      </c>
      <c r="CW355" s="145">
        <v>0</v>
      </c>
      <c r="CX355" s="145">
        <v>0</v>
      </c>
      <c r="CY355" s="145">
        <v>0</v>
      </c>
      <c r="CZ355" s="145">
        <v>0</v>
      </c>
      <c r="DA355" s="145">
        <v>0</v>
      </c>
      <c r="DB355" s="145">
        <v>0</v>
      </c>
      <c r="DC355" s="145">
        <v>0</v>
      </c>
      <c r="DD355" s="145">
        <v>0</v>
      </c>
      <c r="DE355" s="145">
        <v>0</v>
      </c>
      <c r="DF355" s="145">
        <v>0</v>
      </c>
      <c r="DG355" s="145">
        <v>0</v>
      </c>
      <c r="DH355" s="145">
        <v>0</v>
      </c>
      <c r="DI355" s="145">
        <v>0</v>
      </c>
      <c r="DJ355" s="145">
        <v>0</v>
      </c>
      <c r="DK355" s="145">
        <v>0</v>
      </c>
      <c r="DL355" s="145">
        <v>0</v>
      </c>
      <c r="DM355" s="145">
        <v>0</v>
      </c>
      <c r="DN355" s="145">
        <v>0</v>
      </c>
      <c r="DO355" s="145">
        <v>0</v>
      </c>
      <c r="DP355" s="145">
        <v>0</v>
      </c>
      <c r="DQ355" s="145">
        <v>0</v>
      </c>
      <c r="DR355" s="145">
        <v>0</v>
      </c>
      <c r="DS355" s="145">
        <v>0</v>
      </c>
      <c r="DT355" s="145">
        <v>0</v>
      </c>
      <c r="DU355" s="145">
        <v>0</v>
      </c>
      <c r="DV355" s="145">
        <v>0</v>
      </c>
      <c r="DW355" s="145">
        <v>0</v>
      </c>
      <c r="DX355" s="145">
        <v>0</v>
      </c>
      <c r="DY355" s="145">
        <v>0</v>
      </c>
      <c r="DZ355" s="145">
        <v>0</v>
      </c>
      <c r="EA355" s="147">
        <v>65</v>
      </c>
    </row>
    <row r="356" spans="1:131" ht="60" x14ac:dyDescent="0.2">
      <c r="A356" s="144" t="s">
        <v>666</v>
      </c>
      <c r="B356" s="145">
        <v>0</v>
      </c>
      <c r="C356" s="145">
        <v>0</v>
      </c>
      <c r="D356" s="145">
        <v>0</v>
      </c>
      <c r="E356" s="145">
        <v>0</v>
      </c>
      <c r="F356" s="145">
        <v>0</v>
      </c>
      <c r="G356" s="145">
        <v>0</v>
      </c>
      <c r="H356" s="145">
        <v>0</v>
      </c>
      <c r="I356" s="145">
        <v>0</v>
      </c>
      <c r="J356" s="145">
        <v>0</v>
      </c>
      <c r="K356" s="145">
        <v>0</v>
      </c>
      <c r="L356" s="145">
        <v>0</v>
      </c>
      <c r="M356" s="145">
        <v>0</v>
      </c>
      <c r="N356" s="145">
        <v>0</v>
      </c>
      <c r="O356" s="145">
        <v>0</v>
      </c>
      <c r="P356" s="145">
        <v>0</v>
      </c>
      <c r="Q356" s="145">
        <v>0</v>
      </c>
      <c r="R356" s="145">
        <v>0</v>
      </c>
      <c r="S356" s="145">
        <v>0</v>
      </c>
      <c r="T356" s="145">
        <v>0</v>
      </c>
      <c r="U356" s="145">
        <v>0</v>
      </c>
      <c r="V356" s="145">
        <v>0</v>
      </c>
      <c r="W356" s="145">
        <v>0</v>
      </c>
      <c r="X356" s="145">
        <v>0</v>
      </c>
      <c r="Y356" s="145">
        <v>0</v>
      </c>
      <c r="Z356" s="145">
        <v>0</v>
      </c>
      <c r="AA356" s="145">
        <v>0</v>
      </c>
      <c r="AB356" s="145">
        <v>0</v>
      </c>
      <c r="AC356" s="145">
        <v>0</v>
      </c>
      <c r="AD356" s="145">
        <v>0</v>
      </c>
      <c r="AE356" s="145">
        <v>0</v>
      </c>
      <c r="AF356" s="145">
        <v>0</v>
      </c>
      <c r="AG356" s="145">
        <v>0</v>
      </c>
      <c r="AH356" s="145">
        <v>0</v>
      </c>
      <c r="AI356" s="145">
        <v>0</v>
      </c>
      <c r="AJ356" s="145">
        <v>0</v>
      </c>
      <c r="AK356" s="145">
        <v>0</v>
      </c>
      <c r="AL356" s="145">
        <v>0</v>
      </c>
      <c r="AM356" s="145">
        <v>0</v>
      </c>
      <c r="AN356" s="145">
        <v>0</v>
      </c>
      <c r="AO356" s="145">
        <v>0</v>
      </c>
      <c r="AP356" s="145">
        <v>0</v>
      </c>
      <c r="AQ356" s="145">
        <v>0</v>
      </c>
      <c r="AR356" s="145">
        <v>0</v>
      </c>
      <c r="AS356" s="145">
        <v>0</v>
      </c>
      <c r="AT356" s="145">
        <v>0</v>
      </c>
      <c r="AU356" s="145">
        <v>0</v>
      </c>
      <c r="AV356" s="145">
        <v>0</v>
      </c>
      <c r="AW356" s="145">
        <v>0</v>
      </c>
      <c r="AX356" s="145">
        <v>0</v>
      </c>
      <c r="AY356" s="145">
        <v>0</v>
      </c>
      <c r="AZ356" s="145">
        <v>0</v>
      </c>
      <c r="BA356" s="145">
        <v>0</v>
      </c>
      <c r="BB356" s="145">
        <v>0</v>
      </c>
      <c r="BC356" s="145">
        <v>0</v>
      </c>
      <c r="BD356" s="145">
        <v>0</v>
      </c>
      <c r="BE356" s="145">
        <v>0</v>
      </c>
      <c r="BF356" s="145">
        <v>0</v>
      </c>
      <c r="BG356" s="145">
        <v>0</v>
      </c>
      <c r="BH356" s="145">
        <v>0</v>
      </c>
      <c r="BI356" s="145">
        <v>0</v>
      </c>
      <c r="BJ356" s="145">
        <v>0</v>
      </c>
      <c r="BK356" s="145">
        <v>0</v>
      </c>
      <c r="BL356" s="145">
        <v>0</v>
      </c>
      <c r="BM356" s="145">
        <v>0</v>
      </c>
      <c r="BN356" s="145">
        <v>0</v>
      </c>
      <c r="BO356" s="145">
        <v>0</v>
      </c>
      <c r="BP356" s="145">
        <v>0</v>
      </c>
      <c r="BQ356" s="145">
        <v>0</v>
      </c>
      <c r="BR356" s="145">
        <v>0</v>
      </c>
      <c r="BS356" s="145">
        <v>0</v>
      </c>
      <c r="BT356" s="145">
        <v>0</v>
      </c>
      <c r="BU356" s="145">
        <v>0</v>
      </c>
      <c r="BV356" s="145">
        <v>0</v>
      </c>
      <c r="BW356" s="145">
        <v>0</v>
      </c>
      <c r="BX356" s="145">
        <v>0</v>
      </c>
      <c r="BY356" s="145">
        <v>0</v>
      </c>
      <c r="BZ356" s="145">
        <v>0</v>
      </c>
      <c r="CA356" s="145">
        <v>0</v>
      </c>
      <c r="CB356" s="145">
        <v>0</v>
      </c>
      <c r="CC356" s="145">
        <v>0</v>
      </c>
      <c r="CD356" s="145">
        <v>0</v>
      </c>
      <c r="CE356" s="145">
        <v>0</v>
      </c>
      <c r="CF356" s="145">
        <v>0</v>
      </c>
      <c r="CG356" s="145">
        <v>0</v>
      </c>
      <c r="CH356" s="145">
        <v>0</v>
      </c>
      <c r="CI356" s="145">
        <v>0</v>
      </c>
      <c r="CJ356" s="145">
        <v>0</v>
      </c>
      <c r="CK356" s="145">
        <v>0</v>
      </c>
      <c r="CL356" s="145">
        <v>0</v>
      </c>
      <c r="CM356" s="145">
        <v>0</v>
      </c>
      <c r="CN356" s="145">
        <v>0</v>
      </c>
      <c r="CO356" s="145">
        <v>0</v>
      </c>
      <c r="CP356" s="145">
        <v>0</v>
      </c>
      <c r="CQ356" s="145">
        <v>0</v>
      </c>
      <c r="CR356" s="145">
        <v>0</v>
      </c>
      <c r="CS356" s="145">
        <v>0</v>
      </c>
      <c r="CT356" s="145">
        <v>130</v>
      </c>
      <c r="CU356" s="145">
        <v>0</v>
      </c>
      <c r="CV356" s="145">
        <v>0</v>
      </c>
      <c r="CW356" s="145">
        <v>0</v>
      </c>
      <c r="CX356" s="145">
        <v>0</v>
      </c>
      <c r="CY356" s="145">
        <v>0</v>
      </c>
      <c r="CZ356" s="145">
        <v>0</v>
      </c>
      <c r="DA356" s="145">
        <v>0</v>
      </c>
      <c r="DB356" s="145">
        <v>0</v>
      </c>
      <c r="DC356" s="145">
        <v>0</v>
      </c>
      <c r="DD356" s="145">
        <v>0</v>
      </c>
      <c r="DE356" s="145">
        <v>0</v>
      </c>
      <c r="DF356" s="145">
        <v>0</v>
      </c>
      <c r="DG356" s="145">
        <v>0</v>
      </c>
      <c r="DH356" s="145">
        <v>0</v>
      </c>
      <c r="DI356" s="145">
        <v>0</v>
      </c>
      <c r="DJ356" s="145">
        <v>0</v>
      </c>
      <c r="DK356" s="145">
        <v>0</v>
      </c>
      <c r="DL356" s="145">
        <v>0</v>
      </c>
      <c r="DM356" s="145">
        <v>0</v>
      </c>
      <c r="DN356" s="145">
        <v>0</v>
      </c>
      <c r="DO356" s="145">
        <v>0</v>
      </c>
      <c r="DP356" s="145">
        <v>0</v>
      </c>
      <c r="DQ356" s="145">
        <v>0</v>
      </c>
      <c r="DR356" s="145">
        <v>0</v>
      </c>
      <c r="DS356" s="145">
        <v>0</v>
      </c>
      <c r="DT356" s="145">
        <v>0</v>
      </c>
      <c r="DU356" s="145">
        <v>0</v>
      </c>
      <c r="DV356" s="145">
        <v>0</v>
      </c>
      <c r="DW356" s="145">
        <v>0</v>
      </c>
      <c r="DX356" s="145">
        <v>0</v>
      </c>
      <c r="DY356" s="145">
        <v>0</v>
      </c>
      <c r="DZ356" s="145">
        <v>0</v>
      </c>
      <c r="EA356" s="147">
        <v>130</v>
      </c>
    </row>
    <row r="357" spans="1:131" ht="60" x14ac:dyDescent="0.2">
      <c r="A357" s="144" t="s">
        <v>667</v>
      </c>
      <c r="B357" s="145">
        <v>0</v>
      </c>
      <c r="C357" s="145">
        <v>0</v>
      </c>
      <c r="D357" s="145">
        <v>0</v>
      </c>
      <c r="E357" s="145">
        <v>0</v>
      </c>
      <c r="F357" s="145">
        <v>0</v>
      </c>
      <c r="G357" s="145">
        <v>0</v>
      </c>
      <c r="H357" s="145">
        <v>0</v>
      </c>
      <c r="I357" s="145">
        <v>0</v>
      </c>
      <c r="J357" s="145">
        <v>0</v>
      </c>
      <c r="K357" s="145">
        <v>0</v>
      </c>
      <c r="L357" s="145">
        <v>0</v>
      </c>
      <c r="M357" s="145">
        <v>0</v>
      </c>
      <c r="N357" s="145">
        <v>0</v>
      </c>
      <c r="O357" s="145">
        <v>0</v>
      </c>
      <c r="P357" s="145">
        <v>0</v>
      </c>
      <c r="Q357" s="145">
        <v>0</v>
      </c>
      <c r="R357" s="145">
        <v>0</v>
      </c>
      <c r="S357" s="145">
        <v>0</v>
      </c>
      <c r="T357" s="145">
        <v>0</v>
      </c>
      <c r="U357" s="145">
        <v>0</v>
      </c>
      <c r="V357" s="145">
        <v>0</v>
      </c>
      <c r="W357" s="145">
        <v>0</v>
      </c>
      <c r="X357" s="145">
        <v>0</v>
      </c>
      <c r="Y357" s="145">
        <v>0</v>
      </c>
      <c r="Z357" s="145">
        <v>0</v>
      </c>
      <c r="AA357" s="145">
        <v>0</v>
      </c>
      <c r="AB357" s="145">
        <v>0</v>
      </c>
      <c r="AC357" s="145">
        <v>0</v>
      </c>
      <c r="AD357" s="145">
        <v>0</v>
      </c>
      <c r="AE357" s="145">
        <v>0</v>
      </c>
      <c r="AF357" s="145">
        <v>0</v>
      </c>
      <c r="AG357" s="145">
        <v>0</v>
      </c>
      <c r="AH357" s="145">
        <v>0</v>
      </c>
      <c r="AI357" s="145">
        <v>0</v>
      </c>
      <c r="AJ357" s="145">
        <v>0</v>
      </c>
      <c r="AK357" s="145">
        <v>0</v>
      </c>
      <c r="AL357" s="145">
        <v>0</v>
      </c>
      <c r="AM357" s="145">
        <v>0</v>
      </c>
      <c r="AN357" s="145">
        <v>0</v>
      </c>
      <c r="AO357" s="145">
        <v>0</v>
      </c>
      <c r="AP357" s="145">
        <v>0</v>
      </c>
      <c r="AQ357" s="145">
        <v>0</v>
      </c>
      <c r="AR357" s="145">
        <v>0</v>
      </c>
      <c r="AS357" s="145">
        <v>0</v>
      </c>
      <c r="AT357" s="145">
        <v>0</v>
      </c>
      <c r="AU357" s="145">
        <v>0</v>
      </c>
      <c r="AV357" s="145">
        <v>0</v>
      </c>
      <c r="AW357" s="145">
        <v>0</v>
      </c>
      <c r="AX357" s="145">
        <v>0</v>
      </c>
      <c r="AY357" s="145">
        <v>0</v>
      </c>
      <c r="AZ357" s="145">
        <v>0</v>
      </c>
      <c r="BA357" s="145">
        <v>0</v>
      </c>
      <c r="BB357" s="145">
        <v>0</v>
      </c>
      <c r="BC357" s="145">
        <v>0</v>
      </c>
      <c r="BD357" s="145">
        <v>0</v>
      </c>
      <c r="BE357" s="145">
        <v>0</v>
      </c>
      <c r="BF357" s="145">
        <v>0</v>
      </c>
      <c r="BG357" s="145">
        <v>0</v>
      </c>
      <c r="BH357" s="145">
        <v>0</v>
      </c>
      <c r="BI357" s="145">
        <v>0</v>
      </c>
      <c r="BJ357" s="145">
        <v>0</v>
      </c>
      <c r="BK357" s="145">
        <v>0</v>
      </c>
      <c r="BL357" s="145">
        <v>0</v>
      </c>
      <c r="BM357" s="145">
        <v>0</v>
      </c>
      <c r="BN357" s="145">
        <v>0</v>
      </c>
      <c r="BO357" s="145">
        <v>0</v>
      </c>
      <c r="BP357" s="145">
        <v>0</v>
      </c>
      <c r="BQ357" s="145">
        <v>0</v>
      </c>
      <c r="BR357" s="145">
        <v>0</v>
      </c>
      <c r="BS357" s="145">
        <v>0</v>
      </c>
      <c r="BT357" s="145">
        <v>0</v>
      </c>
      <c r="BU357" s="145">
        <v>0</v>
      </c>
      <c r="BV357" s="145">
        <v>0</v>
      </c>
      <c r="BW357" s="145">
        <v>0</v>
      </c>
      <c r="BX357" s="145">
        <v>0</v>
      </c>
      <c r="BY357" s="145">
        <v>0</v>
      </c>
      <c r="BZ357" s="145">
        <v>0</v>
      </c>
      <c r="CA357" s="145">
        <v>0</v>
      </c>
      <c r="CB357" s="145">
        <v>0</v>
      </c>
      <c r="CC357" s="145">
        <v>0</v>
      </c>
      <c r="CD357" s="145">
        <v>0</v>
      </c>
      <c r="CE357" s="145">
        <v>0</v>
      </c>
      <c r="CF357" s="145">
        <v>0</v>
      </c>
      <c r="CG357" s="145">
        <v>0</v>
      </c>
      <c r="CH357" s="145">
        <v>0</v>
      </c>
      <c r="CI357" s="145">
        <v>0</v>
      </c>
      <c r="CJ357" s="145">
        <v>0</v>
      </c>
      <c r="CK357" s="145">
        <v>0</v>
      </c>
      <c r="CL357" s="145">
        <v>0</v>
      </c>
      <c r="CM357" s="145">
        <v>0</v>
      </c>
      <c r="CN357" s="145">
        <v>0</v>
      </c>
      <c r="CO357" s="145">
        <v>0</v>
      </c>
      <c r="CP357" s="145">
        <v>0</v>
      </c>
      <c r="CQ357" s="145">
        <v>0</v>
      </c>
      <c r="CR357" s="145">
        <v>0</v>
      </c>
      <c r="CS357" s="145">
        <v>0</v>
      </c>
      <c r="CT357" s="145">
        <v>0</v>
      </c>
      <c r="CU357" s="145">
        <v>126</v>
      </c>
      <c r="CV357" s="145">
        <v>0</v>
      </c>
      <c r="CW357" s="145">
        <v>0</v>
      </c>
      <c r="CX357" s="145">
        <v>0</v>
      </c>
      <c r="CY357" s="145">
        <v>0</v>
      </c>
      <c r="CZ357" s="145">
        <v>0</v>
      </c>
      <c r="DA357" s="145">
        <v>0</v>
      </c>
      <c r="DB357" s="145">
        <v>0</v>
      </c>
      <c r="DC357" s="145">
        <v>0</v>
      </c>
      <c r="DD357" s="145">
        <v>0</v>
      </c>
      <c r="DE357" s="145">
        <v>0</v>
      </c>
      <c r="DF357" s="145">
        <v>0</v>
      </c>
      <c r="DG357" s="145">
        <v>0</v>
      </c>
      <c r="DH357" s="145">
        <v>0</v>
      </c>
      <c r="DI357" s="145">
        <v>0</v>
      </c>
      <c r="DJ357" s="145">
        <v>0</v>
      </c>
      <c r="DK357" s="145">
        <v>0</v>
      </c>
      <c r="DL357" s="145">
        <v>0</v>
      </c>
      <c r="DM357" s="145">
        <v>0</v>
      </c>
      <c r="DN357" s="145">
        <v>0</v>
      </c>
      <c r="DO357" s="145">
        <v>0</v>
      </c>
      <c r="DP357" s="145">
        <v>0</v>
      </c>
      <c r="DQ357" s="145">
        <v>0</v>
      </c>
      <c r="DR357" s="145">
        <v>0</v>
      </c>
      <c r="DS357" s="145">
        <v>0</v>
      </c>
      <c r="DT357" s="145">
        <v>0</v>
      </c>
      <c r="DU357" s="145">
        <v>0</v>
      </c>
      <c r="DV357" s="145">
        <v>0</v>
      </c>
      <c r="DW357" s="145">
        <v>0</v>
      </c>
      <c r="DX357" s="145">
        <v>0</v>
      </c>
      <c r="DY357" s="145">
        <v>0</v>
      </c>
      <c r="DZ357" s="145">
        <v>0</v>
      </c>
      <c r="EA357" s="147">
        <v>126</v>
      </c>
    </row>
    <row r="358" spans="1:131" ht="72" x14ac:dyDescent="0.2">
      <c r="A358" s="144" t="s">
        <v>668</v>
      </c>
      <c r="B358" s="145">
        <v>0</v>
      </c>
      <c r="C358" s="145">
        <v>0</v>
      </c>
      <c r="D358" s="145">
        <v>0</v>
      </c>
      <c r="E358" s="145">
        <v>0</v>
      </c>
      <c r="F358" s="145">
        <v>0</v>
      </c>
      <c r="G358" s="145">
        <v>0</v>
      </c>
      <c r="H358" s="145">
        <v>0</v>
      </c>
      <c r="I358" s="145">
        <v>0</v>
      </c>
      <c r="J358" s="145">
        <v>0</v>
      </c>
      <c r="K358" s="145">
        <v>0</v>
      </c>
      <c r="L358" s="145">
        <v>0</v>
      </c>
      <c r="M358" s="145">
        <v>0</v>
      </c>
      <c r="N358" s="145">
        <v>0</v>
      </c>
      <c r="O358" s="145">
        <v>0</v>
      </c>
      <c r="P358" s="145">
        <v>0</v>
      </c>
      <c r="Q358" s="145">
        <v>0</v>
      </c>
      <c r="R358" s="145">
        <v>0</v>
      </c>
      <c r="S358" s="145">
        <v>0</v>
      </c>
      <c r="T358" s="145">
        <v>0</v>
      </c>
      <c r="U358" s="145">
        <v>0</v>
      </c>
      <c r="V358" s="145">
        <v>0</v>
      </c>
      <c r="W358" s="145">
        <v>0</v>
      </c>
      <c r="X358" s="145">
        <v>0</v>
      </c>
      <c r="Y358" s="145">
        <v>0</v>
      </c>
      <c r="Z358" s="145">
        <v>0</v>
      </c>
      <c r="AA358" s="145">
        <v>0</v>
      </c>
      <c r="AB358" s="145">
        <v>0</v>
      </c>
      <c r="AC358" s="145">
        <v>0</v>
      </c>
      <c r="AD358" s="145">
        <v>0</v>
      </c>
      <c r="AE358" s="145">
        <v>0</v>
      </c>
      <c r="AF358" s="145">
        <v>0</v>
      </c>
      <c r="AG358" s="145">
        <v>0</v>
      </c>
      <c r="AH358" s="145">
        <v>0</v>
      </c>
      <c r="AI358" s="145">
        <v>0</v>
      </c>
      <c r="AJ358" s="145">
        <v>0</v>
      </c>
      <c r="AK358" s="145">
        <v>0</v>
      </c>
      <c r="AL358" s="145">
        <v>0</v>
      </c>
      <c r="AM358" s="145">
        <v>0</v>
      </c>
      <c r="AN358" s="145">
        <v>0</v>
      </c>
      <c r="AO358" s="145">
        <v>0</v>
      </c>
      <c r="AP358" s="145">
        <v>0</v>
      </c>
      <c r="AQ358" s="145">
        <v>0</v>
      </c>
      <c r="AR358" s="145">
        <v>0</v>
      </c>
      <c r="AS358" s="145">
        <v>0</v>
      </c>
      <c r="AT358" s="145">
        <v>0</v>
      </c>
      <c r="AU358" s="145">
        <v>0</v>
      </c>
      <c r="AV358" s="145">
        <v>0</v>
      </c>
      <c r="AW358" s="145">
        <v>0</v>
      </c>
      <c r="AX358" s="145">
        <v>0</v>
      </c>
      <c r="AY358" s="145">
        <v>0</v>
      </c>
      <c r="AZ358" s="145">
        <v>0</v>
      </c>
      <c r="BA358" s="145">
        <v>0</v>
      </c>
      <c r="BB358" s="145">
        <v>0</v>
      </c>
      <c r="BC358" s="145">
        <v>0</v>
      </c>
      <c r="BD358" s="145">
        <v>0</v>
      </c>
      <c r="BE358" s="145">
        <v>0</v>
      </c>
      <c r="BF358" s="145">
        <v>0</v>
      </c>
      <c r="BG358" s="145">
        <v>0</v>
      </c>
      <c r="BH358" s="145">
        <v>0</v>
      </c>
      <c r="BI358" s="145">
        <v>0</v>
      </c>
      <c r="BJ358" s="145">
        <v>0</v>
      </c>
      <c r="BK358" s="145">
        <v>0</v>
      </c>
      <c r="BL358" s="145">
        <v>0</v>
      </c>
      <c r="BM358" s="145">
        <v>0</v>
      </c>
      <c r="BN358" s="145">
        <v>0</v>
      </c>
      <c r="BO358" s="145">
        <v>0</v>
      </c>
      <c r="BP358" s="145">
        <v>0</v>
      </c>
      <c r="BQ358" s="145">
        <v>0</v>
      </c>
      <c r="BR358" s="145">
        <v>0</v>
      </c>
      <c r="BS358" s="145">
        <v>0</v>
      </c>
      <c r="BT358" s="145">
        <v>0</v>
      </c>
      <c r="BU358" s="145">
        <v>0</v>
      </c>
      <c r="BV358" s="145">
        <v>0</v>
      </c>
      <c r="BW358" s="145">
        <v>0</v>
      </c>
      <c r="BX358" s="145">
        <v>0</v>
      </c>
      <c r="BY358" s="145">
        <v>0</v>
      </c>
      <c r="BZ358" s="145">
        <v>0</v>
      </c>
      <c r="CA358" s="145">
        <v>0</v>
      </c>
      <c r="CB358" s="145">
        <v>0</v>
      </c>
      <c r="CC358" s="145">
        <v>0</v>
      </c>
      <c r="CD358" s="145">
        <v>0</v>
      </c>
      <c r="CE358" s="145">
        <v>0</v>
      </c>
      <c r="CF358" s="145">
        <v>0</v>
      </c>
      <c r="CG358" s="145">
        <v>0</v>
      </c>
      <c r="CH358" s="145">
        <v>0</v>
      </c>
      <c r="CI358" s="145">
        <v>0</v>
      </c>
      <c r="CJ358" s="145">
        <v>0</v>
      </c>
      <c r="CK358" s="145">
        <v>0</v>
      </c>
      <c r="CL358" s="145">
        <v>0</v>
      </c>
      <c r="CM358" s="145">
        <v>0</v>
      </c>
      <c r="CN358" s="145">
        <v>0</v>
      </c>
      <c r="CO358" s="145">
        <v>0</v>
      </c>
      <c r="CP358" s="145">
        <v>0</v>
      </c>
      <c r="CQ358" s="145">
        <v>0</v>
      </c>
      <c r="CR358" s="145">
        <v>0</v>
      </c>
      <c r="CS358" s="145">
        <v>0</v>
      </c>
      <c r="CT358" s="145">
        <v>0</v>
      </c>
      <c r="CU358" s="145">
        <v>0</v>
      </c>
      <c r="CV358" s="145">
        <v>406</v>
      </c>
      <c r="CW358" s="145">
        <v>0</v>
      </c>
      <c r="CX358" s="145">
        <v>0</v>
      </c>
      <c r="CY358" s="145">
        <v>0</v>
      </c>
      <c r="CZ358" s="145">
        <v>0</v>
      </c>
      <c r="DA358" s="145">
        <v>0</v>
      </c>
      <c r="DB358" s="145">
        <v>0</v>
      </c>
      <c r="DC358" s="145">
        <v>0</v>
      </c>
      <c r="DD358" s="145">
        <v>0</v>
      </c>
      <c r="DE358" s="145">
        <v>0</v>
      </c>
      <c r="DF358" s="145">
        <v>0</v>
      </c>
      <c r="DG358" s="145">
        <v>0</v>
      </c>
      <c r="DH358" s="145">
        <v>0</v>
      </c>
      <c r="DI358" s="145">
        <v>0</v>
      </c>
      <c r="DJ358" s="145">
        <v>0</v>
      </c>
      <c r="DK358" s="145">
        <v>0</v>
      </c>
      <c r="DL358" s="145">
        <v>0</v>
      </c>
      <c r="DM358" s="145">
        <v>0</v>
      </c>
      <c r="DN358" s="145">
        <v>0</v>
      </c>
      <c r="DO358" s="145">
        <v>0</v>
      </c>
      <c r="DP358" s="145">
        <v>0</v>
      </c>
      <c r="DQ358" s="145">
        <v>0</v>
      </c>
      <c r="DR358" s="145">
        <v>0</v>
      </c>
      <c r="DS358" s="145">
        <v>0</v>
      </c>
      <c r="DT358" s="145">
        <v>0</v>
      </c>
      <c r="DU358" s="145">
        <v>0</v>
      </c>
      <c r="DV358" s="145">
        <v>0</v>
      </c>
      <c r="DW358" s="145">
        <v>0</v>
      </c>
      <c r="DX358" s="145">
        <v>0</v>
      </c>
      <c r="DY358" s="145">
        <v>0</v>
      </c>
      <c r="DZ358" s="145">
        <v>0</v>
      </c>
      <c r="EA358" s="147">
        <v>406</v>
      </c>
    </row>
    <row r="359" spans="1:131" ht="60" x14ac:dyDescent="0.2">
      <c r="A359" s="144" t="s">
        <v>669</v>
      </c>
      <c r="B359" s="145">
        <v>0</v>
      </c>
      <c r="C359" s="145">
        <v>0</v>
      </c>
      <c r="D359" s="145">
        <v>0</v>
      </c>
      <c r="E359" s="145">
        <v>0</v>
      </c>
      <c r="F359" s="145">
        <v>0</v>
      </c>
      <c r="G359" s="145">
        <v>0</v>
      </c>
      <c r="H359" s="145">
        <v>0</v>
      </c>
      <c r="I359" s="145">
        <v>0</v>
      </c>
      <c r="J359" s="145">
        <v>0</v>
      </c>
      <c r="K359" s="145">
        <v>0</v>
      </c>
      <c r="L359" s="145">
        <v>0</v>
      </c>
      <c r="M359" s="145">
        <v>0</v>
      </c>
      <c r="N359" s="145">
        <v>0</v>
      </c>
      <c r="O359" s="145">
        <v>0</v>
      </c>
      <c r="P359" s="145">
        <v>0</v>
      </c>
      <c r="Q359" s="145">
        <v>0</v>
      </c>
      <c r="R359" s="145">
        <v>0</v>
      </c>
      <c r="S359" s="145">
        <v>0</v>
      </c>
      <c r="T359" s="145">
        <v>0</v>
      </c>
      <c r="U359" s="145">
        <v>0</v>
      </c>
      <c r="V359" s="145">
        <v>0</v>
      </c>
      <c r="W359" s="145">
        <v>0</v>
      </c>
      <c r="X359" s="145">
        <v>0</v>
      </c>
      <c r="Y359" s="145">
        <v>0</v>
      </c>
      <c r="Z359" s="145">
        <v>0</v>
      </c>
      <c r="AA359" s="145">
        <v>0</v>
      </c>
      <c r="AB359" s="145">
        <v>0</v>
      </c>
      <c r="AC359" s="145">
        <v>0</v>
      </c>
      <c r="AD359" s="145">
        <v>0</v>
      </c>
      <c r="AE359" s="145">
        <v>0</v>
      </c>
      <c r="AF359" s="145">
        <v>0</v>
      </c>
      <c r="AG359" s="145">
        <v>0</v>
      </c>
      <c r="AH359" s="145">
        <v>0</v>
      </c>
      <c r="AI359" s="145">
        <v>0</v>
      </c>
      <c r="AJ359" s="145">
        <v>0</v>
      </c>
      <c r="AK359" s="145">
        <v>0</v>
      </c>
      <c r="AL359" s="145">
        <v>0</v>
      </c>
      <c r="AM359" s="145">
        <v>0</v>
      </c>
      <c r="AN359" s="145">
        <v>0</v>
      </c>
      <c r="AO359" s="145">
        <v>0</v>
      </c>
      <c r="AP359" s="145">
        <v>0</v>
      </c>
      <c r="AQ359" s="145">
        <v>0</v>
      </c>
      <c r="AR359" s="145">
        <v>0</v>
      </c>
      <c r="AS359" s="145">
        <v>0</v>
      </c>
      <c r="AT359" s="145">
        <v>0</v>
      </c>
      <c r="AU359" s="145">
        <v>0</v>
      </c>
      <c r="AV359" s="145">
        <v>0</v>
      </c>
      <c r="AW359" s="145">
        <v>0</v>
      </c>
      <c r="AX359" s="145">
        <v>0</v>
      </c>
      <c r="AY359" s="145">
        <v>0</v>
      </c>
      <c r="AZ359" s="145">
        <v>0</v>
      </c>
      <c r="BA359" s="145">
        <v>0</v>
      </c>
      <c r="BB359" s="145">
        <v>0</v>
      </c>
      <c r="BC359" s="145">
        <v>0</v>
      </c>
      <c r="BD359" s="145">
        <v>0</v>
      </c>
      <c r="BE359" s="145">
        <v>0</v>
      </c>
      <c r="BF359" s="145">
        <v>0</v>
      </c>
      <c r="BG359" s="145">
        <v>0</v>
      </c>
      <c r="BH359" s="145">
        <v>0</v>
      </c>
      <c r="BI359" s="145">
        <v>0</v>
      </c>
      <c r="BJ359" s="145">
        <v>0</v>
      </c>
      <c r="BK359" s="145">
        <v>0</v>
      </c>
      <c r="BL359" s="145">
        <v>0</v>
      </c>
      <c r="BM359" s="145">
        <v>0</v>
      </c>
      <c r="BN359" s="145">
        <v>0</v>
      </c>
      <c r="BO359" s="145">
        <v>0</v>
      </c>
      <c r="BP359" s="145">
        <v>0</v>
      </c>
      <c r="BQ359" s="145">
        <v>0</v>
      </c>
      <c r="BR359" s="145">
        <v>0</v>
      </c>
      <c r="BS359" s="145">
        <v>0</v>
      </c>
      <c r="BT359" s="145">
        <v>0</v>
      </c>
      <c r="BU359" s="145">
        <v>0</v>
      </c>
      <c r="BV359" s="145">
        <v>0</v>
      </c>
      <c r="BW359" s="145">
        <v>0</v>
      </c>
      <c r="BX359" s="145">
        <v>0</v>
      </c>
      <c r="BY359" s="145">
        <v>0</v>
      </c>
      <c r="BZ359" s="145">
        <v>0</v>
      </c>
      <c r="CA359" s="145">
        <v>0</v>
      </c>
      <c r="CB359" s="145">
        <v>0</v>
      </c>
      <c r="CC359" s="145">
        <v>0</v>
      </c>
      <c r="CD359" s="145">
        <v>0</v>
      </c>
      <c r="CE359" s="145">
        <v>0</v>
      </c>
      <c r="CF359" s="145">
        <v>0</v>
      </c>
      <c r="CG359" s="145">
        <v>0</v>
      </c>
      <c r="CH359" s="145">
        <v>0</v>
      </c>
      <c r="CI359" s="145">
        <v>0</v>
      </c>
      <c r="CJ359" s="145">
        <v>0</v>
      </c>
      <c r="CK359" s="145">
        <v>0</v>
      </c>
      <c r="CL359" s="145">
        <v>0</v>
      </c>
      <c r="CM359" s="145">
        <v>0</v>
      </c>
      <c r="CN359" s="145">
        <v>0</v>
      </c>
      <c r="CO359" s="145">
        <v>0</v>
      </c>
      <c r="CP359" s="145">
        <v>0</v>
      </c>
      <c r="CQ359" s="145">
        <v>0</v>
      </c>
      <c r="CR359" s="145">
        <v>0</v>
      </c>
      <c r="CS359" s="145">
        <v>0</v>
      </c>
      <c r="CT359" s="145">
        <v>0</v>
      </c>
      <c r="CU359" s="145">
        <v>0</v>
      </c>
      <c r="CV359" s="145">
        <v>0</v>
      </c>
      <c r="CW359" s="145">
        <v>75</v>
      </c>
      <c r="CX359" s="145">
        <v>0</v>
      </c>
      <c r="CY359" s="145">
        <v>0</v>
      </c>
      <c r="CZ359" s="145">
        <v>0</v>
      </c>
      <c r="DA359" s="145">
        <v>0</v>
      </c>
      <c r="DB359" s="145">
        <v>0</v>
      </c>
      <c r="DC359" s="145">
        <v>0</v>
      </c>
      <c r="DD359" s="145">
        <v>0</v>
      </c>
      <c r="DE359" s="145">
        <v>0</v>
      </c>
      <c r="DF359" s="145">
        <v>0</v>
      </c>
      <c r="DG359" s="145">
        <v>0</v>
      </c>
      <c r="DH359" s="145">
        <v>0</v>
      </c>
      <c r="DI359" s="145">
        <v>0</v>
      </c>
      <c r="DJ359" s="145">
        <v>0</v>
      </c>
      <c r="DK359" s="145">
        <v>0</v>
      </c>
      <c r="DL359" s="145">
        <v>0</v>
      </c>
      <c r="DM359" s="145">
        <v>0</v>
      </c>
      <c r="DN359" s="145">
        <v>0</v>
      </c>
      <c r="DO359" s="145">
        <v>0</v>
      </c>
      <c r="DP359" s="145">
        <v>0</v>
      </c>
      <c r="DQ359" s="145">
        <v>0</v>
      </c>
      <c r="DR359" s="145">
        <v>0</v>
      </c>
      <c r="DS359" s="145">
        <v>0</v>
      </c>
      <c r="DT359" s="145">
        <v>0</v>
      </c>
      <c r="DU359" s="145">
        <v>0</v>
      </c>
      <c r="DV359" s="145">
        <v>0</v>
      </c>
      <c r="DW359" s="145">
        <v>0</v>
      </c>
      <c r="DX359" s="145">
        <v>0</v>
      </c>
      <c r="DY359" s="145">
        <v>0</v>
      </c>
      <c r="DZ359" s="145">
        <v>0</v>
      </c>
      <c r="EA359" s="147">
        <v>75</v>
      </c>
    </row>
    <row r="360" spans="1:131" ht="60" x14ac:dyDescent="0.2">
      <c r="A360" s="144" t="s">
        <v>670</v>
      </c>
      <c r="B360" s="145">
        <v>0</v>
      </c>
      <c r="C360" s="145">
        <v>0</v>
      </c>
      <c r="D360" s="145">
        <v>0</v>
      </c>
      <c r="E360" s="145">
        <v>0</v>
      </c>
      <c r="F360" s="145">
        <v>0</v>
      </c>
      <c r="G360" s="145">
        <v>0</v>
      </c>
      <c r="H360" s="145">
        <v>0</v>
      </c>
      <c r="I360" s="145">
        <v>0</v>
      </c>
      <c r="J360" s="145">
        <v>0</v>
      </c>
      <c r="K360" s="145">
        <v>0</v>
      </c>
      <c r="L360" s="145">
        <v>0</v>
      </c>
      <c r="M360" s="145">
        <v>0</v>
      </c>
      <c r="N360" s="145">
        <v>0</v>
      </c>
      <c r="O360" s="145">
        <v>0</v>
      </c>
      <c r="P360" s="145">
        <v>0</v>
      </c>
      <c r="Q360" s="145">
        <v>0</v>
      </c>
      <c r="R360" s="145">
        <v>0</v>
      </c>
      <c r="S360" s="145">
        <v>0</v>
      </c>
      <c r="T360" s="145">
        <v>0</v>
      </c>
      <c r="U360" s="145">
        <v>0</v>
      </c>
      <c r="V360" s="145">
        <v>0</v>
      </c>
      <c r="W360" s="145">
        <v>0</v>
      </c>
      <c r="X360" s="145">
        <v>0</v>
      </c>
      <c r="Y360" s="145">
        <v>0</v>
      </c>
      <c r="Z360" s="145">
        <v>0</v>
      </c>
      <c r="AA360" s="145">
        <v>0</v>
      </c>
      <c r="AB360" s="145">
        <v>0</v>
      </c>
      <c r="AC360" s="145">
        <v>0</v>
      </c>
      <c r="AD360" s="145">
        <v>0</v>
      </c>
      <c r="AE360" s="145">
        <v>0</v>
      </c>
      <c r="AF360" s="145">
        <v>0</v>
      </c>
      <c r="AG360" s="145">
        <v>0</v>
      </c>
      <c r="AH360" s="145">
        <v>0</v>
      </c>
      <c r="AI360" s="145">
        <v>0</v>
      </c>
      <c r="AJ360" s="145">
        <v>0</v>
      </c>
      <c r="AK360" s="145">
        <v>0</v>
      </c>
      <c r="AL360" s="145">
        <v>0</v>
      </c>
      <c r="AM360" s="145">
        <v>0</v>
      </c>
      <c r="AN360" s="145">
        <v>0</v>
      </c>
      <c r="AO360" s="145">
        <v>0</v>
      </c>
      <c r="AP360" s="145">
        <v>0</v>
      </c>
      <c r="AQ360" s="145">
        <v>0</v>
      </c>
      <c r="AR360" s="145">
        <v>0</v>
      </c>
      <c r="AS360" s="145">
        <v>0</v>
      </c>
      <c r="AT360" s="145">
        <v>0</v>
      </c>
      <c r="AU360" s="145">
        <v>0</v>
      </c>
      <c r="AV360" s="145">
        <v>0</v>
      </c>
      <c r="AW360" s="145">
        <v>0</v>
      </c>
      <c r="AX360" s="145">
        <v>0</v>
      </c>
      <c r="AY360" s="145">
        <v>0</v>
      </c>
      <c r="AZ360" s="145">
        <v>0</v>
      </c>
      <c r="BA360" s="145">
        <v>0</v>
      </c>
      <c r="BB360" s="145">
        <v>0</v>
      </c>
      <c r="BC360" s="145">
        <v>0</v>
      </c>
      <c r="BD360" s="145">
        <v>0</v>
      </c>
      <c r="BE360" s="145">
        <v>0</v>
      </c>
      <c r="BF360" s="145">
        <v>0</v>
      </c>
      <c r="BG360" s="145">
        <v>0</v>
      </c>
      <c r="BH360" s="145">
        <v>0</v>
      </c>
      <c r="BI360" s="145">
        <v>0</v>
      </c>
      <c r="BJ360" s="145">
        <v>0</v>
      </c>
      <c r="BK360" s="145">
        <v>0</v>
      </c>
      <c r="BL360" s="145">
        <v>0</v>
      </c>
      <c r="BM360" s="145">
        <v>0</v>
      </c>
      <c r="BN360" s="145">
        <v>0</v>
      </c>
      <c r="BO360" s="145">
        <v>0</v>
      </c>
      <c r="BP360" s="145">
        <v>0</v>
      </c>
      <c r="BQ360" s="145">
        <v>0</v>
      </c>
      <c r="BR360" s="145">
        <v>0</v>
      </c>
      <c r="BS360" s="145">
        <v>0</v>
      </c>
      <c r="BT360" s="145">
        <v>0</v>
      </c>
      <c r="BU360" s="145">
        <v>0</v>
      </c>
      <c r="BV360" s="145">
        <v>0</v>
      </c>
      <c r="BW360" s="145">
        <v>0</v>
      </c>
      <c r="BX360" s="145">
        <v>0</v>
      </c>
      <c r="BY360" s="145">
        <v>0</v>
      </c>
      <c r="BZ360" s="145">
        <v>0</v>
      </c>
      <c r="CA360" s="145">
        <v>0</v>
      </c>
      <c r="CB360" s="145">
        <v>0</v>
      </c>
      <c r="CC360" s="145">
        <v>0</v>
      </c>
      <c r="CD360" s="145">
        <v>0</v>
      </c>
      <c r="CE360" s="145">
        <v>0</v>
      </c>
      <c r="CF360" s="145">
        <v>0</v>
      </c>
      <c r="CG360" s="145">
        <v>0</v>
      </c>
      <c r="CH360" s="145">
        <v>0</v>
      </c>
      <c r="CI360" s="145">
        <v>0</v>
      </c>
      <c r="CJ360" s="145">
        <v>0</v>
      </c>
      <c r="CK360" s="145">
        <v>0</v>
      </c>
      <c r="CL360" s="145">
        <v>0</v>
      </c>
      <c r="CM360" s="145">
        <v>0</v>
      </c>
      <c r="CN360" s="145">
        <v>0</v>
      </c>
      <c r="CO360" s="145">
        <v>0</v>
      </c>
      <c r="CP360" s="145">
        <v>0</v>
      </c>
      <c r="CQ360" s="145">
        <v>0</v>
      </c>
      <c r="CR360" s="145">
        <v>0</v>
      </c>
      <c r="CS360" s="145">
        <v>0</v>
      </c>
      <c r="CT360" s="145">
        <v>0</v>
      </c>
      <c r="CU360" s="145">
        <v>0</v>
      </c>
      <c r="CV360" s="145">
        <v>0</v>
      </c>
      <c r="CW360" s="145">
        <v>0</v>
      </c>
      <c r="CX360" s="145">
        <v>39</v>
      </c>
      <c r="CY360" s="145">
        <v>0</v>
      </c>
      <c r="CZ360" s="145">
        <v>0</v>
      </c>
      <c r="DA360" s="145">
        <v>0</v>
      </c>
      <c r="DB360" s="145">
        <v>0</v>
      </c>
      <c r="DC360" s="145">
        <v>0</v>
      </c>
      <c r="DD360" s="145">
        <v>0</v>
      </c>
      <c r="DE360" s="145">
        <v>0</v>
      </c>
      <c r="DF360" s="145">
        <v>0</v>
      </c>
      <c r="DG360" s="145">
        <v>0</v>
      </c>
      <c r="DH360" s="145">
        <v>0</v>
      </c>
      <c r="DI360" s="145">
        <v>0</v>
      </c>
      <c r="DJ360" s="145">
        <v>0</v>
      </c>
      <c r="DK360" s="145">
        <v>0</v>
      </c>
      <c r="DL360" s="145">
        <v>0</v>
      </c>
      <c r="DM360" s="145">
        <v>0</v>
      </c>
      <c r="DN360" s="145">
        <v>0</v>
      </c>
      <c r="DO360" s="145">
        <v>0</v>
      </c>
      <c r="DP360" s="145">
        <v>0</v>
      </c>
      <c r="DQ360" s="145">
        <v>0</v>
      </c>
      <c r="DR360" s="145">
        <v>0</v>
      </c>
      <c r="DS360" s="145">
        <v>0</v>
      </c>
      <c r="DT360" s="145">
        <v>0</v>
      </c>
      <c r="DU360" s="145">
        <v>0</v>
      </c>
      <c r="DV360" s="145">
        <v>0</v>
      </c>
      <c r="DW360" s="145">
        <v>0</v>
      </c>
      <c r="DX360" s="145">
        <v>0</v>
      </c>
      <c r="DY360" s="145">
        <v>0</v>
      </c>
      <c r="DZ360" s="145">
        <v>0</v>
      </c>
      <c r="EA360" s="147">
        <v>39</v>
      </c>
    </row>
    <row r="361" spans="1:131" ht="48" x14ac:dyDescent="0.2">
      <c r="A361" s="144" t="s">
        <v>671</v>
      </c>
      <c r="B361" s="145">
        <v>0</v>
      </c>
      <c r="C361" s="145">
        <v>0</v>
      </c>
      <c r="D361" s="145">
        <v>0</v>
      </c>
      <c r="E361" s="145">
        <v>0</v>
      </c>
      <c r="F361" s="145">
        <v>0</v>
      </c>
      <c r="G361" s="145">
        <v>0</v>
      </c>
      <c r="H361" s="145">
        <v>0</v>
      </c>
      <c r="I361" s="145">
        <v>0</v>
      </c>
      <c r="J361" s="145">
        <v>0</v>
      </c>
      <c r="K361" s="145">
        <v>0</v>
      </c>
      <c r="L361" s="145">
        <v>0</v>
      </c>
      <c r="M361" s="145">
        <v>0</v>
      </c>
      <c r="N361" s="145">
        <v>0</v>
      </c>
      <c r="O361" s="145">
        <v>0</v>
      </c>
      <c r="P361" s="145">
        <v>0</v>
      </c>
      <c r="Q361" s="145">
        <v>0</v>
      </c>
      <c r="R361" s="145">
        <v>0</v>
      </c>
      <c r="S361" s="145">
        <v>0</v>
      </c>
      <c r="T361" s="145">
        <v>0</v>
      </c>
      <c r="U361" s="145">
        <v>0</v>
      </c>
      <c r="V361" s="145">
        <v>0</v>
      </c>
      <c r="W361" s="145">
        <v>0</v>
      </c>
      <c r="X361" s="145">
        <v>0</v>
      </c>
      <c r="Y361" s="145">
        <v>0</v>
      </c>
      <c r="Z361" s="145">
        <v>0</v>
      </c>
      <c r="AA361" s="145">
        <v>0</v>
      </c>
      <c r="AB361" s="145">
        <v>0</v>
      </c>
      <c r="AC361" s="145">
        <v>0</v>
      </c>
      <c r="AD361" s="145">
        <v>0</v>
      </c>
      <c r="AE361" s="145">
        <v>0</v>
      </c>
      <c r="AF361" s="145">
        <v>0</v>
      </c>
      <c r="AG361" s="145">
        <v>0</v>
      </c>
      <c r="AH361" s="145">
        <v>0</v>
      </c>
      <c r="AI361" s="145">
        <v>0</v>
      </c>
      <c r="AJ361" s="145">
        <v>0</v>
      </c>
      <c r="AK361" s="145">
        <v>0</v>
      </c>
      <c r="AL361" s="145">
        <v>0</v>
      </c>
      <c r="AM361" s="145">
        <v>0</v>
      </c>
      <c r="AN361" s="145">
        <v>0</v>
      </c>
      <c r="AO361" s="145">
        <v>0</v>
      </c>
      <c r="AP361" s="145">
        <v>0</v>
      </c>
      <c r="AQ361" s="145">
        <v>0</v>
      </c>
      <c r="AR361" s="145">
        <v>0</v>
      </c>
      <c r="AS361" s="145">
        <v>0</v>
      </c>
      <c r="AT361" s="145">
        <v>0</v>
      </c>
      <c r="AU361" s="145">
        <v>0</v>
      </c>
      <c r="AV361" s="145">
        <v>0</v>
      </c>
      <c r="AW361" s="145">
        <v>0</v>
      </c>
      <c r="AX361" s="145">
        <v>0</v>
      </c>
      <c r="AY361" s="145">
        <v>0</v>
      </c>
      <c r="AZ361" s="145">
        <v>0</v>
      </c>
      <c r="BA361" s="145">
        <v>0</v>
      </c>
      <c r="BB361" s="145">
        <v>0</v>
      </c>
      <c r="BC361" s="145">
        <v>0</v>
      </c>
      <c r="BD361" s="145">
        <v>0</v>
      </c>
      <c r="BE361" s="145">
        <v>0</v>
      </c>
      <c r="BF361" s="145">
        <v>0</v>
      </c>
      <c r="BG361" s="145">
        <v>0</v>
      </c>
      <c r="BH361" s="145">
        <v>0</v>
      </c>
      <c r="BI361" s="145">
        <v>0</v>
      </c>
      <c r="BJ361" s="145">
        <v>0</v>
      </c>
      <c r="BK361" s="145">
        <v>0</v>
      </c>
      <c r="BL361" s="145">
        <v>0</v>
      </c>
      <c r="BM361" s="145">
        <v>0</v>
      </c>
      <c r="BN361" s="145">
        <v>0</v>
      </c>
      <c r="BO361" s="145">
        <v>0</v>
      </c>
      <c r="BP361" s="145">
        <v>0</v>
      </c>
      <c r="BQ361" s="145">
        <v>0</v>
      </c>
      <c r="BR361" s="145">
        <v>0</v>
      </c>
      <c r="BS361" s="145">
        <v>0</v>
      </c>
      <c r="BT361" s="145">
        <v>0</v>
      </c>
      <c r="BU361" s="145">
        <v>0</v>
      </c>
      <c r="BV361" s="145">
        <v>0</v>
      </c>
      <c r="BW361" s="145">
        <v>0</v>
      </c>
      <c r="BX361" s="145">
        <v>0</v>
      </c>
      <c r="BY361" s="145">
        <v>0</v>
      </c>
      <c r="BZ361" s="145">
        <v>0</v>
      </c>
      <c r="CA361" s="145">
        <v>0</v>
      </c>
      <c r="CB361" s="145">
        <v>0</v>
      </c>
      <c r="CC361" s="145">
        <v>0</v>
      </c>
      <c r="CD361" s="145">
        <v>0</v>
      </c>
      <c r="CE361" s="145">
        <v>0</v>
      </c>
      <c r="CF361" s="145">
        <v>0</v>
      </c>
      <c r="CG361" s="145">
        <v>0</v>
      </c>
      <c r="CH361" s="145">
        <v>0</v>
      </c>
      <c r="CI361" s="145">
        <v>0</v>
      </c>
      <c r="CJ361" s="145">
        <v>0</v>
      </c>
      <c r="CK361" s="145">
        <v>0</v>
      </c>
      <c r="CL361" s="145">
        <v>0</v>
      </c>
      <c r="CM361" s="145">
        <v>0</v>
      </c>
      <c r="CN361" s="145">
        <v>0</v>
      </c>
      <c r="CO361" s="145">
        <v>0</v>
      </c>
      <c r="CP361" s="145">
        <v>0</v>
      </c>
      <c r="CQ361" s="145">
        <v>0</v>
      </c>
      <c r="CR361" s="145">
        <v>0</v>
      </c>
      <c r="CS361" s="145">
        <v>0</v>
      </c>
      <c r="CT361" s="145">
        <v>0</v>
      </c>
      <c r="CU361" s="145">
        <v>0</v>
      </c>
      <c r="CV361" s="145">
        <v>0</v>
      </c>
      <c r="CW361" s="145">
        <v>0</v>
      </c>
      <c r="CX361" s="145">
        <v>0</v>
      </c>
      <c r="CY361" s="145">
        <v>74</v>
      </c>
      <c r="CZ361" s="145">
        <v>0</v>
      </c>
      <c r="DA361" s="145">
        <v>0</v>
      </c>
      <c r="DB361" s="145">
        <v>0</v>
      </c>
      <c r="DC361" s="145">
        <v>0</v>
      </c>
      <c r="DD361" s="145">
        <v>0</v>
      </c>
      <c r="DE361" s="145">
        <v>0</v>
      </c>
      <c r="DF361" s="145">
        <v>0</v>
      </c>
      <c r="DG361" s="145">
        <v>0</v>
      </c>
      <c r="DH361" s="145">
        <v>0</v>
      </c>
      <c r="DI361" s="145">
        <v>0</v>
      </c>
      <c r="DJ361" s="145">
        <v>0</v>
      </c>
      <c r="DK361" s="145">
        <v>0</v>
      </c>
      <c r="DL361" s="145">
        <v>0</v>
      </c>
      <c r="DM361" s="145">
        <v>0</v>
      </c>
      <c r="DN361" s="145">
        <v>0</v>
      </c>
      <c r="DO361" s="145">
        <v>0</v>
      </c>
      <c r="DP361" s="145">
        <v>0</v>
      </c>
      <c r="DQ361" s="145">
        <v>0</v>
      </c>
      <c r="DR361" s="145">
        <v>0</v>
      </c>
      <c r="DS361" s="145">
        <v>0</v>
      </c>
      <c r="DT361" s="145">
        <v>0</v>
      </c>
      <c r="DU361" s="145">
        <v>0</v>
      </c>
      <c r="DV361" s="145">
        <v>0</v>
      </c>
      <c r="DW361" s="145">
        <v>0</v>
      </c>
      <c r="DX361" s="145">
        <v>0</v>
      </c>
      <c r="DY361" s="145">
        <v>0</v>
      </c>
      <c r="DZ361" s="145">
        <v>0</v>
      </c>
      <c r="EA361" s="147">
        <v>74</v>
      </c>
    </row>
    <row r="362" spans="1:131" ht="48" x14ac:dyDescent="0.2">
      <c r="A362" s="144" t="s">
        <v>672</v>
      </c>
      <c r="B362" s="145">
        <v>0</v>
      </c>
      <c r="C362" s="145">
        <v>0</v>
      </c>
      <c r="D362" s="145">
        <v>0</v>
      </c>
      <c r="E362" s="145">
        <v>0</v>
      </c>
      <c r="F362" s="145">
        <v>0</v>
      </c>
      <c r="G362" s="145">
        <v>0</v>
      </c>
      <c r="H362" s="145">
        <v>0</v>
      </c>
      <c r="I362" s="145">
        <v>0</v>
      </c>
      <c r="J362" s="145">
        <v>0</v>
      </c>
      <c r="K362" s="145">
        <v>0</v>
      </c>
      <c r="L362" s="145">
        <v>0</v>
      </c>
      <c r="M362" s="145">
        <v>0</v>
      </c>
      <c r="N362" s="145">
        <v>0</v>
      </c>
      <c r="O362" s="145">
        <v>0</v>
      </c>
      <c r="P362" s="145">
        <v>0</v>
      </c>
      <c r="Q362" s="145">
        <v>0</v>
      </c>
      <c r="R362" s="145">
        <v>0</v>
      </c>
      <c r="S362" s="145">
        <v>0</v>
      </c>
      <c r="T362" s="145">
        <v>0</v>
      </c>
      <c r="U362" s="145">
        <v>0</v>
      </c>
      <c r="V362" s="145">
        <v>0</v>
      </c>
      <c r="W362" s="145">
        <v>0</v>
      </c>
      <c r="X362" s="145">
        <v>0</v>
      </c>
      <c r="Y362" s="145">
        <v>0</v>
      </c>
      <c r="Z362" s="145">
        <v>0</v>
      </c>
      <c r="AA362" s="145">
        <v>0</v>
      </c>
      <c r="AB362" s="145">
        <v>0</v>
      </c>
      <c r="AC362" s="145">
        <v>0</v>
      </c>
      <c r="AD362" s="145">
        <v>0</v>
      </c>
      <c r="AE362" s="145">
        <v>0</v>
      </c>
      <c r="AF362" s="145">
        <v>0</v>
      </c>
      <c r="AG362" s="145">
        <v>0</v>
      </c>
      <c r="AH362" s="145">
        <v>0</v>
      </c>
      <c r="AI362" s="145">
        <v>0</v>
      </c>
      <c r="AJ362" s="145">
        <v>0</v>
      </c>
      <c r="AK362" s="145">
        <v>0</v>
      </c>
      <c r="AL362" s="145">
        <v>0</v>
      </c>
      <c r="AM362" s="145">
        <v>0</v>
      </c>
      <c r="AN362" s="145">
        <v>0</v>
      </c>
      <c r="AO362" s="145">
        <v>0</v>
      </c>
      <c r="AP362" s="145">
        <v>0</v>
      </c>
      <c r="AQ362" s="145">
        <v>0</v>
      </c>
      <c r="AR362" s="145">
        <v>0</v>
      </c>
      <c r="AS362" s="145">
        <v>0</v>
      </c>
      <c r="AT362" s="145">
        <v>0</v>
      </c>
      <c r="AU362" s="145">
        <v>0</v>
      </c>
      <c r="AV362" s="145">
        <v>0</v>
      </c>
      <c r="AW362" s="145">
        <v>0</v>
      </c>
      <c r="AX362" s="145">
        <v>0</v>
      </c>
      <c r="AY362" s="145">
        <v>0</v>
      </c>
      <c r="AZ362" s="145">
        <v>0</v>
      </c>
      <c r="BA362" s="145">
        <v>0</v>
      </c>
      <c r="BB362" s="145">
        <v>0</v>
      </c>
      <c r="BC362" s="145">
        <v>0</v>
      </c>
      <c r="BD362" s="145">
        <v>0</v>
      </c>
      <c r="BE362" s="145">
        <v>0</v>
      </c>
      <c r="BF362" s="145">
        <v>0</v>
      </c>
      <c r="BG362" s="145">
        <v>0</v>
      </c>
      <c r="BH362" s="145">
        <v>0</v>
      </c>
      <c r="BI362" s="145">
        <v>0</v>
      </c>
      <c r="BJ362" s="145">
        <v>0</v>
      </c>
      <c r="BK362" s="145">
        <v>0</v>
      </c>
      <c r="BL362" s="145">
        <v>0</v>
      </c>
      <c r="BM362" s="145">
        <v>0</v>
      </c>
      <c r="BN362" s="145">
        <v>0</v>
      </c>
      <c r="BO362" s="145">
        <v>0</v>
      </c>
      <c r="BP362" s="145">
        <v>0</v>
      </c>
      <c r="BQ362" s="145">
        <v>0</v>
      </c>
      <c r="BR362" s="145">
        <v>0</v>
      </c>
      <c r="BS362" s="145">
        <v>0</v>
      </c>
      <c r="BT362" s="145">
        <v>0</v>
      </c>
      <c r="BU362" s="145">
        <v>0</v>
      </c>
      <c r="BV362" s="145">
        <v>0</v>
      </c>
      <c r="BW362" s="145">
        <v>0</v>
      </c>
      <c r="BX362" s="145">
        <v>0</v>
      </c>
      <c r="BY362" s="145">
        <v>0</v>
      </c>
      <c r="BZ362" s="145">
        <v>0</v>
      </c>
      <c r="CA362" s="145">
        <v>0</v>
      </c>
      <c r="CB362" s="145">
        <v>0</v>
      </c>
      <c r="CC362" s="145">
        <v>0</v>
      </c>
      <c r="CD362" s="145">
        <v>0</v>
      </c>
      <c r="CE362" s="145">
        <v>0</v>
      </c>
      <c r="CF362" s="145">
        <v>0</v>
      </c>
      <c r="CG362" s="145">
        <v>0</v>
      </c>
      <c r="CH362" s="145">
        <v>0</v>
      </c>
      <c r="CI362" s="145">
        <v>0</v>
      </c>
      <c r="CJ362" s="145">
        <v>0</v>
      </c>
      <c r="CK362" s="145">
        <v>0</v>
      </c>
      <c r="CL362" s="145">
        <v>0</v>
      </c>
      <c r="CM362" s="145">
        <v>0</v>
      </c>
      <c r="CN362" s="145">
        <v>0</v>
      </c>
      <c r="CO362" s="145">
        <v>0</v>
      </c>
      <c r="CP362" s="145">
        <v>0</v>
      </c>
      <c r="CQ362" s="145">
        <v>0</v>
      </c>
      <c r="CR362" s="145">
        <v>0</v>
      </c>
      <c r="CS362" s="145">
        <v>0</v>
      </c>
      <c r="CT362" s="145">
        <v>0</v>
      </c>
      <c r="CU362" s="145">
        <v>0</v>
      </c>
      <c r="CV362" s="145">
        <v>0</v>
      </c>
      <c r="CW362" s="145">
        <v>0</v>
      </c>
      <c r="CX362" s="145">
        <v>0</v>
      </c>
      <c r="CY362" s="145">
        <v>0</v>
      </c>
      <c r="CZ362" s="145">
        <v>156</v>
      </c>
      <c r="DA362" s="145">
        <v>0</v>
      </c>
      <c r="DB362" s="145">
        <v>0</v>
      </c>
      <c r="DC362" s="145">
        <v>0</v>
      </c>
      <c r="DD362" s="145">
        <v>0</v>
      </c>
      <c r="DE362" s="145">
        <v>0</v>
      </c>
      <c r="DF362" s="145">
        <v>0</v>
      </c>
      <c r="DG362" s="145">
        <v>0</v>
      </c>
      <c r="DH362" s="145">
        <v>0</v>
      </c>
      <c r="DI362" s="145">
        <v>0</v>
      </c>
      <c r="DJ362" s="145">
        <v>0</v>
      </c>
      <c r="DK362" s="145">
        <v>0</v>
      </c>
      <c r="DL362" s="145">
        <v>0</v>
      </c>
      <c r="DM362" s="145">
        <v>0</v>
      </c>
      <c r="DN362" s="145">
        <v>0</v>
      </c>
      <c r="DO362" s="145">
        <v>0</v>
      </c>
      <c r="DP362" s="145">
        <v>0</v>
      </c>
      <c r="DQ362" s="145">
        <v>0</v>
      </c>
      <c r="DR362" s="145">
        <v>0</v>
      </c>
      <c r="DS362" s="145">
        <v>0</v>
      </c>
      <c r="DT362" s="145">
        <v>0</v>
      </c>
      <c r="DU362" s="145">
        <v>0</v>
      </c>
      <c r="DV362" s="145">
        <v>0</v>
      </c>
      <c r="DW362" s="145">
        <v>0</v>
      </c>
      <c r="DX362" s="145">
        <v>0</v>
      </c>
      <c r="DY362" s="145">
        <v>0</v>
      </c>
      <c r="DZ362" s="145">
        <v>0</v>
      </c>
      <c r="EA362" s="147">
        <v>156</v>
      </c>
    </row>
    <row r="363" spans="1:131" ht="48" x14ac:dyDescent="0.2">
      <c r="A363" s="144" t="s">
        <v>673</v>
      </c>
      <c r="B363" s="145">
        <v>0</v>
      </c>
      <c r="C363" s="145">
        <v>0</v>
      </c>
      <c r="D363" s="145">
        <v>0</v>
      </c>
      <c r="E363" s="145">
        <v>0</v>
      </c>
      <c r="F363" s="145">
        <v>0</v>
      </c>
      <c r="G363" s="145">
        <v>0</v>
      </c>
      <c r="H363" s="145">
        <v>0</v>
      </c>
      <c r="I363" s="145">
        <v>0</v>
      </c>
      <c r="J363" s="145">
        <v>0</v>
      </c>
      <c r="K363" s="145">
        <v>0</v>
      </c>
      <c r="L363" s="145">
        <v>0</v>
      </c>
      <c r="M363" s="145">
        <v>0</v>
      </c>
      <c r="N363" s="145">
        <v>0</v>
      </c>
      <c r="O363" s="145">
        <v>0</v>
      </c>
      <c r="P363" s="145">
        <v>0</v>
      </c>
      <c r="Q363" s="145">
        <v>0</v>
      </c>
      <c r="R363" s="145">
        <v>0</v>
      </c>
      <c r="S363" s="145">
        <v>0</v>
      </c>
      <c r="T363" s="145">
        <v>0</v>
      </c>
      <c r="U363" s="145">
        <v>0</v>
      </c>
      <c r="V363" s="145">
        <v>0</v>
      </c>
      <c r="W363" s="145">
        <v>0</v>
      </c>
      <c r="X363" s="145">
        <v>0</v>
      </c>
      <c r="Y363" s="145">
        <v>0</v>
      </c>
      <c r="Z363" s="145">
        <v>0</v>
      </c>
      <c r="AA363" s="145">
        <v>0</v>
      </c>
      <c r="AB363" s="145">
        <v>0</v>
      </c>
      <c r="AC363" s="145">
        <v>0</v>
      </c>
      <c r="AD363" s="145">
        <v>0</v>
      </c>
      <c r="AE363" s="145">
        <v>0</v>
      </c>
      <c r="AF363" s="145">
        <v>0</v>
      </c>
      <c r="AG363" s="145">
        <v>0</v>
      </c>
      <c r="AH363" s="145">
        <v>0</v>
      </c>
      <c r="AI363" s="145">
        <v>0</v>
      </c>
      <c r="AJ363" s="145">
        <v>0</v>
      </c>
      <c r="AK363" s="145">
        <v>0</v>
      </c>
      <c r="AL363" s="145">
        <v>0</v>
      </c>
      <c r="AM363" s="145">
        <v>0</v>
      </c>
      <c r="AN363" s="145">
        <v>0</v>
      </c>
      <c r="AO363" s="145">
        <v>0</v>
      </c>
      <c r="AP363" s="145">
        <v>0</v>
      </c>
      <c r="AQ363" s="145">
        <v>0</v>
      </c>
      <c r="AR363" s="145">
        <v>0</v>
      </c>
      <c r="AS363" s="145">
        <v>0</v>
      </c>
      <c r="AT363" s="145">
        <v>0</v>
      </c>
      <c r="AU363" s="145">
        <v>0</v>
      </c>
      <c r="AV363" s="145">
        <v>0</v>
      </c>
      <c r="AW363" s="145">
        <v>0</v>
      </c>
      <c r="AX363" s="145">
        <v>0</v>
      </c>
      <c r="AY363" s="145">
        <v>0</v>
      </c>
      <c r="AZ363" s="145">
        <v>0</v>
      </c>
      <c r="BA363" s="145">
        <v>0</v>
      </c>
      <c r="BB363" s="145">
        <v>0</v>
      </c>
      <c r="BC363" s="145">
        <v>0</v>
      </c>
      <c r="BD363" s="145">
        <v>0</v>
      </c>
      <c r="BE363" s="145">
        <v>0</v>
      </c>
      <c r="BF363" s="145">
        <v>0</v>
      </c>
      <c r="BG363" s="145">
        <v>0</v>
      </c>
      <c r="BH363" s="145">
        <v>0</v>
      </c>
      <c r="BI363" s="145">
        <v>0</v>
      </c>
      <c r="BJ363" s="145">
        <v>0</v>
      </c>
      <c r="BK363" s="145">
        <v>0</v>
      </c>
      <c r="BL363" s="145">
        <v>0</v>
      </c>
      <c r="BM363" s="145">
        <v>0</v>
      </c>
      <c r="BN363" s="145">
        <v>0</v>
      </c>
      <c r="BO363" s="145">
        <v>0</v>
      </c>
      <c r="BP363" s="145">
        <v>0</v>
      </c>
      <c r="BQ363" s="145">
        <v>0</v>
      </c>
      <c r="BR363" s="145">
        <v>0</v>
      </c>
      <c r="BS363" s="145">
        <v>0</v>
      </c>
      <c r="BT363" s="145">
        <v>0</v>
      </c>
      <c r="BU363" s="145">
        <v>0</v>
      </c>
      <c r="BV363" s="145">
        <v>0</v>
      </c>
      <c r="BW363" s="145">
        <v>0</v>
      </c>
      <c r="BX363" s="145">
        <v>0</v>
      </c>
      <c r="BY363" s="145">
        <v>0</v>
      </c>
      <c r="BZ363" s="145">
        <v>0</v>
      </c>
      <c r="CA363" s="145">
        <v>0</v>
      </c>
      <c r="CB363" s="145">
        <v>0</v>
      </c>
      <c r="CC363" s="145">
        <v>0</v>
      </c>
      <c r="CD363" s="145">
        <v>0</v>
      </c>
      <c r="CE363" s="145">
        <v>0</v>
      </c>
      <c r="CF363" s="145">
        <v>0</v>
      </c>
      <c r="CG363" s="145">
        <v>0</v>
      </c>
      <c r="CH363" s="145">
        <v>0</v>
      </c>
      <c r="CI363" s="145">
        <v>0</v>
      </c>
      <c r="CJ363" s="145">
        <v>0</v>
      </c>
      <c r="CK363" s="145">
        <v>0</v>
      </c>
      <c r="CL363" s="145">
        <v>0</v>
      </c>
      <c r="CM363" s="145">
        <v>0</v>
      </c>
      <c r="CN363" s="145">
        <v>0</v>
      </c>
      <c r="CO363" s="145">
        <v>0</v>
      </c>
      <c r="CP363" s="145">
        <v>0</v>
      </c>
      <c r="CQ363" s="145">
        <v>0</v>
      </c>
      <c r="CR363" s="145">
        <v>0</v>
      </c>
      <c r="CS363" s="145">
        <v>0</v>
      </c>
      <c r="CT363" s="145">
        <v>0</v>
      </c>
      <c r="CU363" s="145">
        <v>0</v>
      </c>
      <c r="CV363" s="145">
        <v>0</v>
      </c>
      <c r="CW363" s="145">
        <v>0</v>
      </c>
      <c r="CX363" s="145">
        <v>0</v>
      </c>
      <c r="CY363" s="145">
        <v>0</v>
      </c>
      <c r="CZ363" s="145">
        <v>0</v>
      </c>
      <c r="DA363" s="145">
        <v>74</v>
      </c>
      <c r="DB363" s="145">
        <v>0</v>
      </c>
      <c r="DC363" s="145">
        <v>0</v>
      </c>
      <c r="DD363" s="145">
        <v>0</v>
      </c>
      <c r="DE363" s="145">
        <v>0</v>
      </c>
      <c r="DF363" s="145">
        <v>0</v>
      </c>
      <c r="DG363" s="145">
        <v>0</v>
      </c>
      <c r="DH363" s="145">
        <v>0</v>
      </c>
      <c r="DI363" s="145">
        <v>0</v>
      </c>
      <c r="DJ363" s="145">
        <v>0</v>
      </c>
      <c r="DK363" s="145">
        <v>0</v>
      </c>
      <c r="DL363" s="145">
        <v>0</v>
      </c>
      <c r="DM363" s="145">
        <v>0</v>
      </c>
      <c r="DN363" s="145">
        <v>0</v>
      </c>
      <c r="DO363" s="145">
        <v>0</v>
      </c>
      <c r="DP363" s="145">
        <v>0</v>
      </c>
      <c r="DQ363" s="145">
        <v>0</v>
      </c>
      <c r="DR363" s="145">
        <v>0</v>
      </c>
      <c r="DS363" s="145">
        <v>0</v>
      </c>
      <c r="DT363" s="145">
        <v>0</v>
      </c>
      <c r="DU363" s="145">
        <v>0</v>
      </c>
      <c r="DV363" s="145">
        <v>0</v>
      </c>
      <c r="DW363" s="145">
        <v>0</v>
      </c>
      <c r="DX363" s="145">
        <v>0</v>
      </c>
      <c r="DY363" s="145">
        <v>0</v>
      </c>
      <c r="DZ363" s="145">
        <v>0</v>
      </c>
      <c r="EA363" s="147">
        <v>74</v>
      </c>
    </row>
    <row r="364" spans="1:131" ht="48" x14ac:dyDescent="0.2">
      <c r="A364" s="144" t="s">
        <v>674</v>
      </c>
      <c r="B364" s="145">
        <v>0</v>
      </c>
      <c r="C364" s="145">
        <v>0</v>
      </c>
      <c r="D364" s="145">
        <v>0</v>
      </c>
      <c r="E364" s="145">
        <v>0</v>
      </c>
      <c r="F364" s="145">
        <v>0</v>
      </c>
      <c r="G364" s="145">
        <v>0</v>
      </c>
      <c r="H364" s="145">
        <v>0</v>
      </c>
      <c r="I364" s="145">
        <v>0</v>
      </c>
      <c r="J364" s="145">
        <v>0</v>
      </c>
      <c r="K364" s="145">
        <v>0</v>
      </c>
      <c r="L364" s="145">
        <v>0</v>
      </c>
      <c r="M364" s="145">
        <v>0</v>
      </c>
      <c r="N364" s="145">
        <v>0</v>
      </c>
      <c r="O364" s="145">
        <v>0</v>
      </c>
      <c r="P364" s="145">
        <v>0</v>
      </c>
      <c r="Q364" s="145">
        <v>0</v>
      </c>
      <c r="R364" s="145">
        <v>0</v>
      </c>
      <c r="S364" s="145">
        <v>0</v>
      </c>
      <c r="T364" s="145">
        <v>0</v>
      </c>
      <c r="U364" s="145">
        <v>0</v>
      </c>
      <c r="V364" s="145">
        <v>0</v>
      </c>
      <c r="W364" s="145">
        <v>0</v>
      </c>
      <c r="X364" s="145">
        <v>0</v>
      </c>
      <c r="Y364" s="145">
        <v>0</v>
      </c>
      <c r="Z364" s="145">
        <v>0</v>
      </c>
      <c r="AA364" s="145">
        <v>0</v>
      </c>
      <c r="AB364" s="145">
        <v>0</v>
      </c>
      <c r="AC364" s="145">
        <v>0</v>
      </c>
      <c r="AD364" s="145">
        <v>0</v>
      </c>
      <c r="AE364" s="145">
        <v>0</v>
      </c>
      <c r="AF364" s="145">
        <v>0</v>
      </c>
      <c r="AG364" s="145">
        <v>0</v>
      </c>
      <c r="AH364" s="145">
        <v>0</v>
      </c>
      <c r="AI364" s="145">
        <v>0</v>
      </c>
      <c r="AJ364" s="145">
        <v>0</v>
      </c>
      <c r="AK364" s="145">
        <v>0</v>
      </c>
      <c r="AL364" s="145">
        <v>0</v>
      </c>
      <c r="AM364" s="145">
        <v>0</v>
      </c>
      <c r="AN364" s="145">
        <v>0</v>
      </c>
      <c r="AO364" s="145">
        <v>0</v>
      </c>
      <c r="AP364" s="145">
        <v>0</v>
      </c>
      <c r="AQ364" s="145">
        <v>0</v>
      </c>
      <c r="AR364" s="145">
        <v>0</v>
      </c>
      <c r="AS364" s="145">
        <v>0</v>
      </c>
      <c r="AT364" s="145">
        <v>0</v>
      </c>
      <c r="AU364" s="145">
        <v>0</v>
      </c>
      <c r="AV364" s="145">
        <v>0</v>
      </c>
      <c r="AW364" s="145">
        <v>0</v>
      </c>
      <c r="AX364" s="145">
        <v>0</v>
      </c>
      <c r="AY364" s="145">
        <v>0</v>
      </c>
      <c r="AZ364" s="145">
        <v>0</v>
      </c>
      <c r="BA364" s="145">
        <v>0</v>
      </c>
      <c r="BB364" s="145">
        <v>0</v>
      </c>
      <c r="BC364" s="145">
        <v>0</v>
      </c>
      <c r="BD364" s="145">
        <v>0</v>
      </c>
      <c r="BE364" s="145">
        <v>0</v>
      </c>
      <c r="BF364" s="145">
        <v>0</v>
      </c>
      <c r="BG364" s="145">
        <v>0</v>
      </c>
      <c r="BH364" s="145">
        <v>0</v>
      </c>
      <c r="BI364" s="145">
        <v>0</v>
      </c>
      <c r="BJ364" s="145">
        <v>0</v>
      </c>
      <c r="BK364" s="145">
        <v>0</v>
      </c>
      <c r="BL364" s="145">
        <v>0</v>
      </c>
      <c r="BM364" s="145">
        <v>0</v>
      </c>
      <c r="BN364" s="145">
        <v>0</v>
      </c>
      <c r="BO364" s="145">
        <v>0</v>
      </c>
      <c r="BP364" s="145">
        <v>0</v>
      </c>
      <c r="BQ364" s="145">
        <v>0</v>
      </c>
      <c r="BR364" s="145">
        <v>0</v>
      </c>
      <c r="BS364" s="145">
        <v>0</v>
      </c>
      <c r="BT364" s="145">
        <v>0</v>
      </c>
      <c r="BU364" s="145">
        <v>0</v>
      </c>
      <c r="BV364" s="145">
        <v>0</v>
      </c>
      <c r="BW364" s="145">
        <v>0</v>
      </c>
      <c r="BX364" s="145">
        <v>0</v>
      </c>
      <c r="BY364" s="145">
        <v>0</v>
      </c>
      <c r="BZ364" s="145">
        <v>0</v>
      </c>
      <c r="CA364" s="145">
        <v>0</v>
      </c>
      <c r="CB364" s="145">
        <v>0</v>
      </c>
      <c r="CC364" s="145">
        <v>0</v>
      </c>
      <c r="CD364" s="145">
        <v>0</v>
      </c>
      <c r="CE364" s="145">
        <v>0</v>
      </c>
      <c r="CF364" s="145">
        <v>0</v>
      </c>
      <c r="CG364" s="145">
        <v>0</v>
      </c>
      <c r="CH364" s="145">
        <v>0</v>
      </c>
      <c r="CI364" s="145">
        <v>0</v>
      </c>
      <c r="CJ364" s="145">
        <v>0</v>
      </c>
      <c r="CK364" s="145">
        <v>0</v>
      </c>
      <c r="CL364" s="145">
        <v>0</v>
      </c>
      <c r="CM364" s="145">
        <v>0</v>
      </c>
      <c r="CN364" s="145">
        <v>0</v>
      </c>
      <c r="CO364" s="145">
        <v>0</v>
      </c>
      <c r="CP364" s="145">
        <v>0</v>
      </c>
      <c r="CQ364" s="145">
        <v>0</v>
      </c>
      <c r="CR364" s="145">
        <v>0</v>
      </c>
      <c r="CS364" s="145">
        <v>0</v>
      </c>
      <c r="CT364" s="145">
        <v>0</v>
      </c>
      <c r="CU364" s="145">
        <v>0</v>
      </c>
      <c r="CV364" s="145">
        <v>0</v>
      </c>
      <c r="CW364" s="145">
        <v>0</v>
      </c>
      <c r="CX364" s="145">
        <v>0</v>
      </c>
      <c r="CY364" s="145">
        <v>0</v>
      </c>
      <c r="CZ364" s="145">
        <v>0</v>
      </c>
      <c r="DA364" s="145">
        <v>0</v>
      </c>
      <c r="DB364" s="145">
        <v>28</v>
      </c>
      <c r="DC364" s="145">
        <v>0</v>
      </c>
      <c r="DD364" s="145">
        <v>0</v>
      </c>
      <c r="DE364" s="145">
        <v>0</v>
      </c>
      <c r="DF364" s="145">
        <v>0</v>
      </c>
      <c r="DG364" s="145">
        <v>0</v>
      </c>
      <c r="DH364" s="145">
        <v>0</v>
      </c>
      <c r="DI364" s="145">
        <v>0</v>
      </c>
      <c r="DJ364" s="145">
        <v>0</v>
      </c>
      <c r="DK364" s="145">
        <v>0</v>
      </c>
      <c r="DL364" s="145">
        <v>0</v>
      </c>
      <c r="DM364" s="145">
        <v>0</v>
      </c>
      <c r="DN364" s="145">
        <v>0</v>
      </c>
      <c r="DO364" s="145">
        <v>0</v>
      </c>
      <c r="DP364" s="145">
        <v>0</v>
      </c>
      <c r="DQ364" s="145">
        <v>0</v>
      </c>
      <c r="DR364" s="145">
        <v>0</v>
      </c>
      <c r="DS364" s="145">
        <v>0</v>
      </c>
      <c r="DT364" s="145">
        <v>0</v>
      </c>
      <c r="DU364" s="145">
        <v>0</v>
      </c>
      <c r="DV364" s="145">
        <v>0</v>
      </c>
      <c r="DW364" s="145">
        <v>0</v>
      </c>
      <c r="DX364" s="145">
        <v>0</v>
      </c>
      <c r="DY364" s="145">
        <v>0</v>
      </c>
      <c r="DZ364" s="145">
        <v>0</v>
      </c>
      <c r="EA364" s="147">
        <v>28</v>
      </c>
    </row>
    <row r="365" spans="1:131" ht="48" x14ac:dyDescent="0.2">
      <c r="A365" s="144" t="s">
        <v>675</v>
      </c>
      <c r="B365" s="145">
        <v>0</v>
      </c>
      <c r="C365" s="145">
        <v>0</v>
      </c>
      <c r="D365" s="145">
        <v>0</v>
      </c>
      <c r="E365" s="145">
        <v>0</v>
      </c>
      <c r="F365" s="145">
        <v>0</v>
      </c>
      <c r="G365" s="145">
        <v>0</v>
      </c>
      <c r="H365" s="145">
        <v>0</v>
      </c>
      <c r="I365" s="145">
        <v>0</v>
      </c>
      <c r="J365" s="145">
        <v>0</v>
      </c>
      <c r="K365" s="145">
        <v>0</v>
      </c>
      <c r="L365" s="145">
        <v>0</v>
      </c>
      <c r="M365" s="145">
        <v>0</v>
      </c>
      <c r="N365" s="145">
        <v>0</v>
      </c>
      <c r="O365" s="145">
        <v>0</v>
      </c>
      <c r="P365" s="145">
        <v>0</v>
      </c>
      <c r="Q365" s="145">
        <v>0</v>
      </c>
      <c r="R365" s="145">
        <v>0</v>
      </c>
      <c r="S365" s="145">
        <v>0</v>
      </c>
      <c r="T365" s="145">
        <v>0</v>
      </c>
      <c r="U365" s="145">
        <v>0</v>
      </c>
      <c r="V365" s="145">
        <v>0</v>
      </c>
      <c r="W365" s="145">
        <v>0</v>
      </c>
      <c r="X365" s="145">
        <v>0</v>
      </c>
      <c r="Y365" s="145">
        <v>0</v>
      </c>
      <c r="Z365" s="145">
        <v>0</v>
      </c>
      <c r="AA365" s="145">
        <v>0</v>
      </c>
      <c r="AB365" s="145">
        <v>0</v>
      </c>
      <c r="AC365" s="145">
        <v>0</v>
      </c>
      <c r="AD365" s="145">
        <v>0</v>
      </c>
      <c r="AE365" s="145">
        <v>0</v>
      </c>
      <c r="AF365" s="145">
        <v>0</v>
      </c>
      <c r="AG365" s="145">
        <v>0</v>
      </c>
      <c r="AH365" s="145">
        <v>0</v>
      </c>
      <c r="AI365" s="145">
        <v>0</v>
      </c>
      <c r="AJ365" s="145">
        <v>0</v>
      </c>
      <c r="AK365" s="145">
        <v>0</v>
      </c>
      <c r="AL365" s="145">
        <v>0</v>
      </c>
      <c r="AM365" s="145">
        <v>0</v>
      </c>
      <c r="AN365" s="145">
        <v>0</v>
      </c>
      <c r="AO365" s="145">
        <v>0</v>
      </c>
      <c r="AP365" s="145">
        <v>0</v>
      </c>
      <c r="AQ365" s="145">
        <v>0</v>
      </c>
      <c r="AR365" s="145">
        <v>0</v>
      </c>
      <c r="AS365" s="145">
        <v>0</v>
      </c>
      <c r="AT365" s="145">
        <v>0</v>
      </c>
      <c r="AU365" s="145">
        <v>0</v>
      </c>
      <c r="AV365" s="145">
        <v>0</v>
      </c>
      <c r="AW365" s="145">
        <v>0</v>
      </c>
      <c r="AX365" s="145">
        <v>0</v>
      </c>
      <c r="AY365" s="145">
        <v>0</v>
      </c>
      <c r="AZ365" s="145">
        <v>0</v>
      </c>
      <c r="BA365" s="145">
        <v>0</v>
      </c>
      <c r="BB365" s="145">
        <v>0</v>
      </c>
      <c r="BC365" s="145">
        <v>0</v>
      </c>
      <c r="BD365" s="145">
        <v>0</v>
      </c>
      <c r="BE365" s="145">
        <v>0</v>
      </c>
      <c r="BF365" s="145">
        <v>0</v>
      </c>
      <c r="BG365" s="145">
        <v>0</v>
      </c>
      <c r="BH365" s="145">
        <v>0</v>
      </c>
      <c r="BI365" s="145">
        <v>0</v>
      </c>
      <c r="BJ365" s="145">
        <v>0</v>
      </c>
      <c r="BK365" s="145">
        <v>0</v>
      </c>
      <c r="BL365" s="145">
        <v>0</v>
      </c>
      <c r="BM365" s="145">
        <v>0</v>
      </c>
      <c r="BN365" s="145">
        <v>0</v>
      </c>
      <c r="BO365" s="145">
        <v>0</v>
      </c>
      <c r="BP365" s="145">
        <v>0</v>
      </c>
      <c r="BQ365" s="145">
        <v>0</v>
      </c>
      <c r="BR365" s="145">
        <v>0</v>
      </c>
      <c r="BS365" s="145">
        <v>0</v>
      </c>
      <c r="BT365" s="145">
        <v>0</v>
      </c>
      <c r="BU365" s="145">
        <v>0</v>
      </c>
      <c r="BV365" s="145">
        <v>0</v>
      </c>
      <c r="BW365" s="145">
        <v>0</v>
      </c>
      <c r="BX365" s="145">
        <v>0</v>
      </c>
      <c r="BY365" s="145">
        <v>0</v>
      </c>
      <c r="BZ365" s="145">
        <v>0</v>
      </c>
      <c r="CA365" s="145">
        <v>0</v>
      </c>
      <c r="CB365" s="145">
        <v>0</v>
      </c>
      <c r="CC365" s="145">
        <v>0</v>
      </c>
      <c r="CD365" s="145">
        <v>0</v>
      </c>
      <c r="CE365" s="145">
        <v>0</v>
      </c>
      <c r="CF365" s="145">
        <v>0</v>
      </c>
      <c r="CG365" s="145">
        <v>0</v>
      </c>
      <c r="CH365" s="145">
        <v>0</v>
      </c>
      <c r="CI365" s="145">
        <v>0</v>
      </c>
      <c r="CJ365" s="145">
        <v>0</v>
      </c>
      <c r="CK365" s="145">
        <v>0</v>
      </c>
      <c r="CL365" s="145">
        <v>0</v>
      </c>
      <c r="CM365" s="145">
        <v>0</v>
      </c>
      <c r="CN365" s="145">
        <v>0</v>
      </c>
      <c r="CO365" s="145">
        <v>0</v>
      </c>
      <c r="CP365" s="145">
        <v>0</v>
      </c>
      <c r="CQ365" s="145">
        <v>0</v>
      </c>
      <c r="CR365" s="145">
        <v>0</v>
      </c>
      <c r="CS365" s="145">
        <v>0</v>
      </c>
      <c r="CT365" s="145">
        <v>0</v>
      </c>
      <c r="CU365" s="145">
        <v>0</v>
      </c>
      <c r="CV365" s="145">
        <v>0</v>
      </c>
      <c r="CW365" s="145">
        <v>0</v>
      </c>
      <c r="CX365" s="145">
        <v>0</v>
      </c>
      <c r="CY365" s="145">
        <v>0</v>
      </c>
      <c r="CZ365" s="145">
        <v>0</v>
      </c>
      <c r="DA365" s="145">
        <v>0</v>
      </c>
      <c r="DB365" s="145">
        <v>0</v>
      </c>
      <c r="DC365" s="145">
        <v>26</v>
      </c>
      <c r="DD365" s="145">
        <v>0</v>
      </c>
      <c r="DE365" s="145">
        <v>0</v>
      </c>
      <c r="DF365" s="145">
        <v>0</v>
      </c>
      <c r="DG365" s="145">
        <v>0</v>
      </c>
      <c r="DH365" s="145">
        <v>0</v>
      </c>
      <c r="DI365" s="145">
        <v>0</v>
      </c>
      <c r="DJ365" s="145">
        <v>0</v>
      </c>
      <c r="DK365" s="145">
        <v>0</v>
      </c>
      <c r="DL365" s="145">
        <v>0</v>
      </c>
      <c r="DM365" s="145">
        <v>0</v>
      </c>
      <c r="DN365" s="145">
        <v>0</v>
      </c>
      <c r="DO365" s="145">
        <v>0</v>
      </c>
      <c r="DP365" s="145">
        <v>0</v>
      </c>
      <c r="DQ365" s="145">
        <v>0</v>
      </c>
      <c r="DR365" s="145">
        <v>0</v>
      </c>
      <c r="DS365" s="145">
        <v>0</v>
      </c>
      <c r="DT365" s="145">
        <v>0</v>
      </c>
      <c r="DU365" s="145">
        <v>0</v>
      </c>
      <c r="DV365" s="145">
        <v>0</v>
      </c>
      <c r="DW365" s="145">
        <v>0</v>
      </c>
      <c r="DX365" s="145">
        <v>0</v>
      </c>
      <c r="DY365" s="145">
        <v>0</v>
      </c>
      <c r="DZ365" s="145">
        <v>0</v>
      </c>
      <c r="EA365" s="147">
        <v>26</v>
      </c>
    </row>
    <row r="366" spans="1:131" ht="60" x14ac:dyDescent="0.2">
      <c r="A366" s="144" t="s">
        <v>676</v>
      </c>
      <c r="B366" s="145">
        <v>0</v>
      </c>
      <c r="C366" s="145">
        <v>0</v>
      </c>
      <c r="D366" s="145">
        <v>0</v>
      </c>
      <c r="E366" s="145">
        <v>0</v>
      </c>
      <c r="F366" s="145">
        <v>0</v>
      </c>
      <c r="G366" s="145">
        <v>0</v>
      </c>
      <c r="H366" s="145">
        <v>0</v>
      </c>
      <c r="I366" s="145">
        <v>0</v>
      </c>
      <c r="J366" s="145">
        <v>0</v>
      </c>
      <c r="K366" s="145">
        <v>0</v>
      </c>
      <c r="L366" s="145">
        <v>0</v>
      </c>
      <c r="M366" s="145">
        <v>0</v>
      </c>
      <c r="N366" s="145">
        <v>0</v>
      </c>
      <c r="O366" s="145">
        <v>0</v>
      </c>
      <c r="P366" s="145">
        <v>0</v>
      </c>
      <c r="Q366" s="145">
        <v>0</v>
      </c>
      <c r="R366" s="145">
        <v>0</v>
      </c>
      <c r="S366" s="145">
        <v>0</v>
      </c>
      <c r="T366" s="145">
        <v>0</v>
      </c>
      <c r="U366" s="145">
        <v>0</v>
      </c>
      <c r="V366" s="145">
        <v>0</v>
      </c>
      <c r="W366" s="145">
        <v>0</v>
      </c>
      <c r="X366" s="145">
        <v>0</v>
      </c>
      <c r="Y366" s="145">
        <v>0</v>
      </c>
      <c r="Z366" s="145">
        <v>0</v>
      </c>
      <c r="AA366" s="145">
        <v>0</v>
      </c>
      <c r="AB366" s="145">
        <v>0</v>
      </c>
      <c r="AC366" s="145">
        <v>0</v>
      </c>
      <c r="AD366" s="145">
        <v>0</v>
      </c>
      <c r="AE366" s="145">
        <v>0</v>
      </c>
      <c r="AF366" s="145">
        <v>0</v>
      </c>
      <c r="AG366" s="145">
        <v>0</v>
      </c>
      <c r="AH366" s="145">
        <v>0</v>
      </c>
      <c r="AI366" s="145">
        <v>0</v>
      </c>
      <c r="AJ366" s="145">
        <v>0</v>
      </c>
      <c r="AK366" s="145">
        <v>0</v>
      </c>
      <c r="AL366" s="145">
        <v>0</v>
      </c>
      <c r="AM366" s="145">
        <v>0</v>
      </c>
      <c r="AN366" s="145">
        <v>0</v>
      </c>
      <c r="AO366" s="145">
        <v>0</v>
      </c>
      <c r="AP366" s="145">
        <v>0</v>
      </c>
      <c r="AQ366" s="145">
        <v>0</v>
      </c>
      <c r="AR366" s="145">
        <v>0</v>
      </c>
      <c r="AS366" s="145">
        <v>0</v>
      </c>
      <c r="AT366" s="145">
        <v>0</v>
      </c>
      <c r="AU366" s="145">
        <v>0</v>
      </c>
      <c r="AV366" s="145">
        <v>0</v>
      </c>
      <c r="AW366" s="145">
        <v>0</v>
      </c>
      <c r="AX366" s="145">
        <v>0</v>
      </c>
      <c r="AY366" s="145">
        <v>0</v>
      </c>
      <c r="AZ366" s="145">
        <v>0</v>
      </c>
      <c r="BA366" s="145">
        <v>0</v>
      </c>
      <c r="BB366" s="145">
        <v>0</v>
      </c>
      <c r="BC366" s="145">
        <v>0</v>
      </c>
      <c r="BD366" s="145">
        <v>0</v>
      </c>
      <c r="BE366" s="145">
        <v>0</v>
      </c>
      <c r="BF366" s="145">
        <v>0</v>
      </c>
      <c r="BG366" s="145">
        <v>0</v>
      </c>
      <c r="BH366" s="145">
        <v>0</v>
      </c>
      <c r="BI366" s="145">
        <v>0</v>
      </c>
      <c r="BJ366" s="145">
        <v>0</v>
      </c>
      <c r="BK366" s="145">
        <v>0</v>
      </c>
      <c r="BL366" s="145">
        <v>0</v>
      </c>
      <c r="BM366" s="145">
        <v>0</v>
      </c>
      <c r="BN366" s="145">
        <v>0</v>
      </c>
      <c r="BO366" s="145">
        <v>0</v>
      </c>
      <c r="BP366" s="145">
        <v>0</v>
      </c>
      <c r="BQ366" s="145">
        <v>0</v>
      </c>
      <c r="BR366" s="145">
        <v>0</v>
      </c>
      <c r="BS366" s="145">
        <v>0</v>
      </c>
      <c r="BT366" s="145">
        <v>0</v>
      </c>
      <c r="BU366" s="145">
        <v>0</v>
      </c>
      <c r="BV366" s="145">
        <v>0</v>
      </c>
      <c r="BW366" s="145">
        <v>0</v>
      </c>
      <c r="BX366" s="145">
        <v>0</v>
      </c>
      <c r="BY366" s="145">
        <v>0</v>
      </c>
      <c r="BZ366" s="145">
        <v>0</v>
      </c>
      <c r="CA366" s="145">
        <v>0</v>
      </c>
      <c r="CB366" s="145">
        <v>0</v>
      </c>
      <c r="CC366" s="145">
        <v>0</v>
      </c>
      <c r="CD366" s="145">
        <v>0</v>
      </c>
      <c r="CE366" s="145">
        <v>0</v>
      </c>
      <c r="CF366" s="145">
        <v>0</v>
      </c>
      <c r="CG366" s="145">
        <v>0</v>
      </c>
      <c r="CH366" s="145">
        <v>0</v>
      </c>
      <c r="CI366" s="145">
        <v>0</v>
      </c>
      <c r="CJ366" s="145">
        <v>0</v>
      </c>
      <c r="CK366" s="145">
        <v>0</v>
      </c>
      <c r="CL366" s="145">
        <v>0</v>
      </c>
      <c r="CM366" s="145">
        <v>0</v>
      </c>
      <c r="CN366" s="145">
        <v>0</v>
      </c>
      <c r="CO366" s="145">
        <v>0</v>
      </c>
      <c r="CP366" s="145">
        <v>0</v>
      </c>
      <c r="CQ366" s="145">
        <v>0</v>
      </c>
      <c r="CR366" s="145">
        <v>0</v>
      </c>
      <c r="CS366" s="145">
        <v>0</v>
      </c>
      <c r="CT366" s="145">
        <v>0</v>
      </c>
      <c r="CU366" s="145">
        <v>0</v>
      </c>
      <c r="CV366" s="145">
        <v>0</v>
      </c>
      <c r="CW366" s="145">
        <v>0</v>
      </c>
      <c r="CX366" s="145">
        <v>0</v>
      </c>
      <c r="CY366" s="145">
        <v>0</v>
      </c>
      <c r="CZ366" s="145">
        <v>0</v>
      </c>
      <c r="DA366" s="145">
        <v>0</v>
      </c>
      <c r="DB366" s="145">
        <v>0</v>
      </c>
      <c r="DC366" s="145">
        <v>0</v>
      </c>
      <c r="DD366" s="145">
        <v>57</v>
      </c>
      <c r="DE366" s="145">
        <v>0</v>
      </c>
      <c r="DF366" s="145">
        <v>0</v>
      </c>
      <c r="DG366" s="145">
        <v>0</v>
      </c>
      <c r="DH366" s="145">
        <v>0</v>
      </c>
      <c r="DI366" s="145">
        <v>0</v>
      </c>
      <c r="DJ366" s="145">
        <v>0</v>
      </c>
      <c r="DK366" s="145">
        <v>0</v>
      </c>
      <c r="DL366" s="145">
        <v>0</v>
      </c>
      <c r="DM366" s="145">
        <v>0</v>
      </c>
      <c r="DN366" s="145">
        <v>0</v>
      </c>
      <c r="DO366" s="145">
        <v>0</v>
      </c>
      <c r="DP366" s="145">
        <v>0</v>
      </c>
      <c r="DQ366" s="145">
        <v>0</v>
      </c>
      <c r="DR366" s="145">
        <v>0</v>
      </c>
      <c r="DS366" s="145">
        <v>0</v>
      </c>
      <c r="DT366" s="145">
        <v>0</v>
      </c>
      <c r="DU366" s="145">
        <v>0</v>
      </c>
      <c r="DV366" s="145">
        <v>0</v>
      </c>
      <c r="DW366" s="145">
        <v>0</v>
      </c>
      <c r="DX366" s="145">
        <v>0</v>
      </c>
      <c r="DY366" s="145">
        <v>0</v>
      </c>
      <c r="DZ366" s="145">
        <v>0</v>
      </c>
      <c r="EA366" s="147">
        <v>57</v>
      </c>
    </row>
    <row r="367" spans="1:131" ht="60" x14ac:dyDescent="0.2">
      <c r="A367" s="144" t="s">
        <v>677</v>
      </c>
      <c r="B367" s="145">
        <v>0</v>
      </c>
      <c r="C367" s="145">
        <v>0</v>
      </c>
      <c r="D367" s="145">
        <v>0</v>
      </c>
      <c r="E367" s="145">
        <v>0</v>
      </c>
      <c r="F367" s="145">
        <v>0</v>
      </c>
      <c r="G367" s="145">
        <v>0</v>
      </c>
      <c r="H367" s="145">
        <v>0</v>
      </c>
      <c r="I367" s="145">
        <v>0</v>
      </c>
      <c r="J367" s="145">
        <v>0</v>
      </c>
      <c r="K367" s="145">
        <v>0</v>
      </c>
      <c r="L367" s="145">
        <v>0</v>
      </c>
      <c r="M367" s="145">
        <v>0</v>
      </c>
      <c r="N367" s="145">
        <v>0</v>
      </c>
      <c r="O367" s="145">
        <v>0</v>
      </c>
      <c r="P367" s="145">
        <v>0</v>
      </c>
      <c r="Q367" s="145">
        <v>0</v>
      </c>
      <c r="R367" s="145">
        <v>0</v>
      </c>
      <c r="S367" s="145">
        <v>0</v>
      </c>
      <c r="T367" s="145">
        <v>0</v>
      </c>
      <c r="U367" s="145">
        <v>0</v>
      </c>
      <c r="V367" s="145">
        <v>0</v>
      </c>
      <c r="W367" s="145">
        <v>0</v>
      </c>
      <c r="X367" s="145">
        <v>0</v>
      </c>
      <c r="Y367" s="145">
        <v>0</v>
      </c>
      <c r="Z367" s="145">
        <v>0</v>
      </c>
      <c r="AA367" s="145">
        <v>0</v>
      </c>
      <c r="AB367" s="145">
        <v>0</v>
      </c>
      <c r="AC367" s="145">
        <v>0</v>
      </c>
      <c r="AD367" s="145">
        <v>0</v>
      </c>
      <c r="AE367" s="145">
        <v>0</v>
      </c>
      <c r="AF367" s="145">
        <v>0</v>
      </c>
      <c r="AG367" s="145">
        <v>0</v>
      </c>
      <c r="AH367" s="145">
        <v>0</v>
      </c>
      <c r="AI367" s="145">
        <v>0</v>
      </c>
      <c r="AJ367" s="145">
        <v>0</v>
      </c>
      <c r="AK367" s="145">
        <v>0</v>
      </c>
      <c r="AL367" s="145">
        <v>0</v>
      </c>
      <c r="AM367" s="145">
        <v>0</v>
      </c>
      <c r="AN367" s="145">
        <v>0</v>
      </c>
      <c r="AO367" s="145">
        <v>0</v>
      </c>
      <c r="AP367" s="145">
        <v>0</v>
      </c>
      <c r="AQ367" s="145">
        <v>0</v>
      </c>
      <c r="AR367" s="145">
        <v>0</v>
      </c>
      <c r="AS367" s="145">
        <v>0</v>
      </c>
      <c r="AT367" s="145">
        <v>0</v>
      </c>
      <c r="AU367" s="145">
        <v>0</v>
      </c>
      <c r="AV367" s="145">
        <v>0</v>
      </c>
      <c r="AW367" s="145">
        <v>0</v>
      </c>
      <c r="AX367" s="145">
        <v>0</v>
      </c>
      <c r="AY367" s="145">
        <v>0</v>
      </c>
      <c r="AZ367" s="145">
        <v>0</v>
      </c>
      <c r="BA367" s="145">
        <v>0</v>
      </c>
      <c r="BB367" s="145">
        <v>0</v>
      </c>
      <c r="BC367" s="145">
        <v>0</v>
      </c>
      <c r="BD367" s="145">
        <v>0</v>
      </c>
      <c r="BE367" s="145">
        <v>0</v>
      </c>
      <c r="BF367" s="145">
        <v>0</v>
      </c>
      <c r="BG367" s="145">
        <v>0</v>
      </c>
      <c r="BH367" s="145">
        <v>0</v>
      </c>
      <c r="BI367" s="145">
        <v>0</v>
      </c>
      <c r="BJ367" s="145">
        <v>0</v>
      </c>
      <c r="BK367" s="145">
        <v>0</v>
      </c>
      <c r="BL367" s="145">
        <v>0</v>
      </c>
      <c r="BM367" s="145">
        <v>0</v>
      </c>
      <c r="BN367" s="145">
        <v>0</v>
      </c>
      <c r="BO367" s="145">
        <v>0</v>
      </c>
      <c r="BP367" s="145">
        <v>0</v>
      </c>
      <c r="BQ367" s="145">
        <v>0</v>
      </c>
      <c r="BR367" s="145">
        <v>0</v>
      </c>
      <c r="BS367" s="145">
        <v>0</v>
      </c>
      <c r="BT367" s="145">
        <v>0</v>
      </c>
      <c r="BU367" s="145">
        <v>0</v>
      </c>
      <c r="BV367" s="145">
        <v>0</v>
      </c>
      <c r="BW367" s="145">
        <v>0</v>
      </c>
      <c r="BX367" s="145">
        <v>0</v>
      </c>
      <c r="BY367" s="145">
        <v>0</v>
      </c>
      <c r="BZ367" s="145">
        <v>0</v>
      </c>
      <c r="CA367" s="145">
        <v>0</v>
      </c>
      <c r="CB367" s="145">
        <v>0</v>
      </c>
      <c r="CC367" s="145">
        <v>0</v>
      </c>
      <c r="CD367" s="145">
        <v>0</v>
      </c>
      <c r="CE367" s="145">
        <v>0</v>
      </c>
      <c r="CF367" s="145">
        <v>0</v>
      </c>
      <c r="CG367" s="145">
        <v>0</v>
      </c>
      <c r="CH367" s="145">
        <v>0</v>
      </c>
      <c r="CI367" s="145">
        <v>0</v>
      </c>
      <c r="CJ367" s="145">
        <v>0</v>
      </c>
      <c r="CK367" s="145">
        <v>0</v>
      </c>
      <c r="CL367" s="145">
        <v>0</v>
      </c>
      <c r="CM367" s="145">
        <v>0</v>
      </c>
      <c r="CN367" s="145">
        <v>0</v>
      </c>
      <c r="CO367" s="145">
        <v>0</v>
      </c>
      <c r="CP367" s="145">
        <v>0</v>
      </c>
      <c r="CQ367" s="145">
        <v>0</v>
      </c>
      <c r="CR367" s="145">
        <v>0</v>
      </c>
      <c r="CS367" s="145">
        <v>0</v>
      </c>
      <c r="CT367" s="145">
        <v>0</v>
      </c>
      <c r="CU367" s="145">
        <v>0</v>
      </c>
      <c r="CV367" s="145">
        <v>0</v>
      </c>
      <c r="CW367" s="145">
        <v>0</v>
      </c>
      <c r="CX367" s="145">
        <v>0</v>
      </c>
      <c r="CY367" s="145">
        <v>0</v>
      </c>
      <c r="CZ367" s="145">
        <v>0</v>
      </c>
      <c r="DA367" s="145">
        <v>0</v>
      </c>
      <c r="DB367" s="145">
        <v>0</v>
      </c>
      <c r="DC367" s="145">
        <v>0</v>
      </c>
      <c r="DD367" s="145">
        <v>0</v>
      </c>
      <c r="DE367" s="145">
        <v>103</v>
      </c>
      <c r="DF367" s="145">
        <v>0</v>
      </c>
      <c r="DG367" s="145">
        <v>0</v>
      </c>
      <c r="DH367" s="145">
        <v>0</v>
      </c>
      <c r="DI367" s="145">
        <v>0</v>
      </c>
      <c r="DJ367" s="145">
        <v>0</v>
      </c>
      <c r="DK367" s="145">
        <v>0</v>
      </c>
      <c r="DL367" s="145">
        <v>0</v>
      </c>
      <c r="DM367" s="145">
        <v>0</v>
      </c>
      <c r="DN367" s="145">
        <v>0</v>
      </c>
      <c r="DO367" s="145">
        <v>0</v>
      </c>
      <c r="DP367" s="145">
        <v>0</v>
      </c>
      <c r="DQ367" s="145">
        <v>0</v>
      </c>
      <c r="DR367" s="145">
        <v>0</v>
      </c>
      <c r="DS367" s="145">
        <v>0</v>
      </c>
      <c r="DT367" s="145">
        <v>0</v>
      </c>
      <c r="DU367" s="145">
        <v>0</v>
      </c>
      <c r="DV367" s="145">
        <v>0</v>
      </c>
      <c r="DW367" s="145">
        <v>0</v>
      </c>
      <c r="DX367" s="145">
        <v>0</v>
      </c>
      <c r="DY367" s="145">
        <v>0</v>
      </c>
      <c r="DZ367" s="145">
        <v>0</v>
      </c>
      <c r="EA367" s="147">
        <v>103</v>
      </c>
    </row>
    <row r="368" spans="1:131" ht="60" x14ac:dyDescent="0.2">
      <c r="A368" s="144" t="s">
        <v>678</v>
      </c>
      <c r="B368" s="145">
        <v>0</v>
      </c>
      <c r="C368" s="145">
        <v>0</v>
      </c>
      <c r="D368" s="145">
        <v>0</v>
      </c>
      <c r="E368" s="145">
        <v>0</v>
      </c>
      <c r="F368" s="145">
        <v>0</v>
      </c>
      <c r="G368" s="145">
        <v>0</v>
      </c>
      <c r="H368" s="145">
        <v>0</v>
      </c>
      <c r="I368" s="145">
        <v>0</v>
      </c>
      <c r="J368" s="145">
        <v>0</v>
      </c>
      <c r="K368" s="145">
        <v>0</v>
      </c>
      <c r="L368" s="145">
        <v>0</v>
      </c>
      <c r="M368" s="145">
        <v>0</v>
      </c>
      <c r="N368" s="145">
        <v>0</v>
      </c>
      <c r="O368" s="145">
        <v>0</v>
      </c>
      <c r="P368" s="145">
        <v>0</v>
      </c>
      <c r="Q368" s="145">
        <v>0</v>
      </c>
      <c r="R368" s="145">
        <v>0</v>
      </c>
      <c r="S368" s="145">
        <v>0</v>
      </c>
      <c r="T368" s="145">
        <v>0</v>
      </c>
      <c r="U368" s="145">
        <v>0</v>
      </c>
      <c r="V368" s="145">
        <v>0</v>
      </c>
      <c r="W368" s="145">
        <v>0</v>
      </c>
      <c r="X368" s="145">
        <v>0</v>
      </c>
      <c r="Y368" s="145">
        <v>0</v>
      </c>
      <c r="Z368" s="145">
        <v>0</v>
      </c>
      <c r="AA368" s="145">
        <v>0</v>
      </c>
      <c r="AB368" s="145">
        <v>0</v>
      </c>
      <c r="AC368" s="145">
        <v>0</v>
      </c>
      <c r="AD368" s="145">
        <v>0</v>
      </c>
      <c r="AE368" s="145">
        <v>0</v>
      </c>
      <c r="AF368" s="145">
        <v>0</v>
      </c>
      <c r="AG368" s="145">
        <v>0</v>
      </c>
      <c r="AH368" s="145">
        <v>0</v>
      </c>
      <c r="AI368" s="145">
        <v>0</v>
      </c>
      <c r="AJ368" s="145">
        <v>0</v>
      </c>
      <c r="AK368" s="145">
        <v>0</v>
      </c>
      <c r="AL368" s="145">
        <v>0</v>
      </c>
      <c r="AM368" s="145">
        <v>0</v>
      </c>
      <c r="AN368" s="145">
        <v>0</v>
      </c>
      <c r="AO368" s="145">
        <v>0</v>
      </c>
      <c r="AP368" s="145">
        <v>0</v>
      </c>
      <c r="AQ368" s="145">
        <v>0</v>
      </c>
      <c r="AR368" s="145">
        <v>0</v>
      </c>
      <c r="AS368" s="145">
        <v>0</v>
      </c>
      <c r="AT368" s="145">
        <v>0</v>
      </c>
      <c r="AU368" s="145">
        <v>0</v>
      </c>
      <c r="AV368" s="145">
        <v>0</v>
      </c>
      <c r="AW368" s="145">
        <v>0</v>
      </c>
      <c r="AX368" s="145">
        <v>0</v>
      </c>
      <c r="AY368" s="145">
        <v>0</v>
      </c>
      <c r="AZ368" s="145">
        <v>0</v>
      </c>
      <c r="BA368" s="145">
        <v>0</v>
      </c>
      <c r="BB368" s="145">
        <v>0</v>
      </c>
      <c r="BC368" s="145">
        <v>0</v>
      </c>
      <c r="BD368" s="145">
        <v>0</v>
      </c>
      <c r="BE368" s="145">
        <v>0</v>
      </c>
      <c r="BF368" s="145">
        <v>0</v>
      </c>
      <c r="BG368" s="145">
        <v>0</v>
      </c>
      <c r="BH368" s="145">
        <v>0</v>
      </c>
      <c r="BI368" s="145">
        <v>0</v>
      </c>
      <c r="BJ368" s="145">
        <v>0</v>
      </c>
      <c r="BK368" s="145">
        <v>0</v>
      </c>
      <c r="BL368" s="145">
        <v>0</v>
      </c>
      <c r="BM368" s="145">
        <v>0</v>
      </c>
      <c r="BN368" s="145">
        <v>0</v>
      </c>
      <c r="BO368" s="145">
        <v>0</v>
      </c>
      <c r="BP368" s="145">
        <v>0</v>
      </c>
      <c r="BQ368" s="145">
        <v>0</v>
      </c>
      <c r="BR368" s="145">
        <v>0</v>
      </c>
      <c r="BS368" s="145">
        <v>0</v>
      </c>
      <c r="BT368" s="145">
        <v>0</v>
      </c>
      <c r="BU368" s="145">
        <v>0</v>
      </c>
      <c r="BV368" s="145">
        <v>0</v>
      </c>
      <c r="BW368" s="145">
        <v>0</v>
      </c>
      <c r="BX368" s="145">
        <v>0</v>
      </c>
      <c r="BY368" s="145">
        <v>0</v>
      </c>
      <c r="BZ368" s="145">
        <v>0</v>
      </c>
      <c r="CA368" s="145">
        <v>0</v>
      </c>
      <c r="CB368" s="145">
        <v>0</v>
      </c>
      <c r="CC368" s="145">
        <v>0</v>
      </c>
      <c r="CD368" s="145">
        <v>0</v>
      </c>
      <c r="CE368" s="145">
        <v>0</v>
      </c>
      <c r="CF368" s="145">
        <v>0</v>
      </c>
      <c r="CG368" s="145">
        <v>0</v>
      </c>
      <c r="CH368" s="145">
        <v>0</v>
      </c>
      <c r="CI368" s="145">
        <v>0</v>
      </c>
      <c r="CJ368" s="145">
        <v>0</v>
      </c>
      <c r="CK368" s="145">
        <v>0</v>
      </c>
      <c r="CL368" s="145">
        <v>0</v>
      </c>
      <c r="CM368" s="145">
        <v>0</v>
      </c>
      <c r="CN368" s="145">
        <v>0</v>
      </c>
      <c r="CO368" s="145">
        <v>0</v>
      </c>
      <c r="CP368" s="145">
        <v>0</v>
      </c>
      <c r="CQ368" s="145">
        <v>0</v>
      </c>
      <c r="CR368" s="145">
        <v>0</v>
      </c>
      <c r="CS368" s="145">
        <v>0</v>
      </c>
      <c r="CT368" s="145">
        <v>0</v>
      </c>
      <c r="CU368" s="145">
        <v>0</v>
      </c>
      <c r="CV368" s="145">
        <v>0</v>
      </c>
      <c r="CW368" s="145">
        <v>0</v>
      </c>
      <c r="CX368" s="145">
        <v>0</v>
      </c>
      <c r="CY368" s="145">
        <v>0</v>
      </c>
      <c r="CZ368" s="145">
        <v>0</v>
      </c>
      <c r="DA368" s="145">
        <v>0</v>
      </c>
      <c r="DB368" s="145">
        <v>0</v>
      </c>
      <c r="DC368" s="145">
        <v>0</v>
      </c>
      <c r="DD368" s="145">
        <v>0</v>
      </c>
      <c r="DE368" s="145">
        <v>0</v>
      </c>
      <c r="DF368" s="145">
        <v>513</v>
      </c>
      <c r="DG368" s="145">
        <v>0</v>
      </c>
      <c r="DH368" s="145">
        <v>0</v>
      </c>
      <c r="DI368" s="145">
        <v>0</v>
      </c>
      <c r="DJ368" s="145">
        <v>0</v>
      </c>
      <c r="DK368" s="145">
        <v>0</v>
      </c>
      <c r="DL368" s="145">
        <v>0</v>
      </c>
      <c r="DM368" s="145">
        <v>0</v>
      </c>
      <c r="DN368" s="145">
        <v>0</v>
      </c>
      <c r="DO368" s="145">
        <v>0</v>
      </c>
      <c r="DP368" s="145">
        <v>0</v>
      </c>
      <c r="DQ368" s="145">
        <v>0</v>
      </c>
      <c r="DR368" s="145">
        <v>0</v>
      </c>
      <c r="DS368" s="145">
        <v>0</v>
      </c>
      <c r="DT368" s="145">
        <v>0</v>
      </c>
      <c r="DU368" s="145">
        <v>0</v>
      </c>
      <c r="DV368" s="145">
        <v>0</v>
      </c>
      <c r="DW368" s="145">
        <v>0</v>
      </c>
      <c r="DX368" s="145">
        <v>0</v>
      </c>
      <c r="DY368" s="145">
        <v>0</v>
      </c>
      <c r="DZ368" s="145">
        <v>0</v>
      </c>
      <c r="EA368" s="147">
        <v>513</v>
      </c>
    </row>
    <row r="369" spans="1:131" ht="60" x14ac:dyDescent="0.2">
      <c r="A369" s="144" t="s">
        <v>679</v>
      </c>
      <c r="B369" s="145">
        <v>0</v>
      </c>
      <c r="C369" s="145">
        <v>0</v>
      </c>
      <c r="D369" s="145">
        <v>0</v>
      </c>
      <c r="E369" s="145">
        <v>0</v>
      </c>
      <c r="F369" s="145">
        <v>0</v>
      </c>
      <c r="G369" s="145">
        <v>0</v>
      </c>
      <c r="H369" s="145">
        <v>0</v>
      </c>
      <c r="I369" s="145">
        <v>0</v>
      </c>
      <c r="J369" s="145">
        <v>0</v>
      </c>
      <c r="K369" s="145">
        <v>0</v>
      </c>
      <c r="L369" s="145">
        <v>0</v>
      </c>
      <c r="M369" s="145">
        <v>0</v>
      </c>
      <c r="N369" s="145">
        <v>0</v>
      </c>
      <c r="O369" s="145">
        <v>0</v>
      </c>
      <c r="P369" s="145">
        <v>0</v>
      </c>
      <c r="Q369" s="145">
        <v>0</v>
      </c>
      <c r="R369" s="145">
        <v>0</v>
      </c>
      <c r="S369" s="145">
        <v>0</v>
      </c>
      <c r="T369" s="145">
        <v>0</v>
      </c>
      <c r="U369" s="145">
        <v>0</v>
      </c>
      <c r="V369" s="145">
        <v>0</v>
      </c>
      <c r="W369" s="145">
        <v>0</v>
      </c>
      <c r="X369" s="145">
        <v>0</v>
      </c>
      <c r="Y369" s="145">
        <v>0</v>
      </c>
      <c r="Z369" s="145">
        <v>0</v>
      </c>
      <c r="AA369" s="145">
        <v>0</v>
      </c>
      <c r="AB369" s="145">
        <v>0</v>
      </c>
      <c r="AC369" s="145">
        <v>0</v>
      </c>
      <c r="AD369" s="145">
        <v>0</v>
      </c>
      <c r="AE369" s="145">
        <v>0</v>
      </c>
      <c r="AF369" s="145">
        <v>0</v>
      </c>
      <c r="AG369" s="145">
        <v>0</v>
      </c>
      <c r="AH369" s="145">
        <v>0</v>
      </c>
      <c r="AI369" s="145">
        <v>0</v>
      </c>
      <c r="AJ369" s="145">
        <v>0</v>
      </c>
      <c r="AK369" s="145">
        <v>0</v>
      </c>
      <c r="AL369" s="145">
        <v>0</v>
      </c>
      <c r="AM369" s="145">
        <v>0</v>
      </c>
      <c r="AN369" s="145">
        <v>0</v>
      </c>
      <c r="AO369" s="145">
        <v>0</v>
      </c>
      <c r="AP369" s="145">
        <v>0</v>
      </c>
      <c r="AQ369" s="145">
        <v>0</v>
      </c>
      <c r="AR369" s="145">
        <v>0</v>
      </c>
      <c r="AS369" s="145">
        <v>0</v>
      </c>
      <c r="AT369" s="145">
        <v>0</v>
      </c>
      <c r="AU369" s="145">
        <v>0</v>
      </c>
      <c r="AV369" s="145">
        <v>0</v>
      </c>
      <c r="AW369" s="145">
        <v>0</v>
      </c>
      <c r="AX369" s="145">
        <v>0</v>
      </c>
      <c r="AY369" s="145">
        <v>0</v>
      </c>
      <c r="AZ369" s="145">
        <v>0</v>
      </c>
      <c r="BA369" s="145">
        <v>0</v>
      </c>
      <c r="BB369" s="145">
        <v>0</v>
      </c>
      <c r="BC369" s="145">
        <v>0</v>
      </c>
      <c r="BD369" s="145">
        <v>0</v>
      </c>
      <c r="BE369" s="145">
        <v>0</v>
      </c>
      <c r="BF369" s="145">
        <v>0</v>
      </c>
      <c r="BG369" s="145">
        <v>0</v>
      </c>
      <c r="BH369" s="145">
        <v>0</v>
      </c>
      <c r="BI369" s="145">
        <v>0</v>
      </c>
      <c r="BJ369" s="145">
        <v>0</v>
      </c>
      <c r="BK369" s="145">
        <v>0</v>
      </c>
      <c r="BL369" s="145">
        <v>0</v>
      </c>
      <c r="BM369" s="145">
        <v>0</v>
      </c>
      <c r="BN369" s="145">
        <v>0</v>
      </c>
      <c r="BO369" s="145">
        <v>0</v>
      </c>
      <c r="BP369" s="145">
        <v>0</v>
      </c>
      <c r="BQ369" s="145">
        <v>0</v>
      </c>
      <c r="BR369" s="145">
        <v>0</v>
      </c>
      <c r="BS369" s="145">
        <v>0</v>
      </c>
      <c r="BT369" s="145">
        <v>0</v>
      </c>
      <c r="BU369" s="145">
        <v>0</v>
      </c>
      <c r="BV369" s="145">
        <v>0</v>
      </c>
      <c r="BW369" s="145">
        <v>0</v>
      </c>
      <c r="BX369" s="145">
        <v>0</v>
      </c>
      <c r="BY369" s="145">
        <v>0</v>
      </c>
      <c r="BZ369" s="145">
        <v>0</v>
      </c>
      <c r="CA369" s="145">
        <v>0</v>
      </c>
      <c r="CB369" s="145">
        <v>0</v>
      </c>
      <c r="CC369" s="145">
        <v>0</v>
      </c>
      <c r="CD369" s="145">
        <v>0</v>
      </c>
      <c r="CE369" s="145">
        <v>0</v>
      </c>
      <c r="CF369" s="145">
        <v>0</v>
      </c>
      <c r="CG369" s="145">
        <v>0</v>
      </c>
      <c r="CH369" s="145">
        <v>0</v>
      </c>
      <c r="CI369" s="145">
        <v>0</v>
      </c>
      <c r="CJ369" s="145">
        <v>0</v>
      </c>
      <c r="CK369" s="145">
        <v>0</v>
      </c>
      <c r="CL369" s="145">
        <v>0</v>
      </c>
      <c r="CM369" s="145">
        <v>0</v>
      </c>
      <c r="CN369" s="145">
        <v>0</v>
      </c>
      <c r="CO369" s="145">
        <v>0</v>
      </c>
      <c r="CP369" s="145">
        <v>0</v>
      </c>
      <c r="CQ369" s="145">
        <v>0</v>
      </c>
      <c r="CR369" s="145">
        <v>0</v>
      </c>
      <c r="CS369" s="145">
        <v>0</v>
      </c>
      <c r="CT369" s="145">
        <v>0</v>
      </c>
      <c r="CU369" s="145">
        <v>0</v>
      </c>
      <c r="CV369" s="145">
        <v>0</v>
      </c>
      <c r="CW369" s="145">
        <v>0</v>
      </c>
      <c r="CX369" s="145">
        <v>0</v>
      </c>
      <c r="CY369" s="145">
        <v>0</v>
      </c>
      <c r="CZ369" s="145">
        <v>0</v>
      </c>
      <c r="DA369" s="145">
        <v>0</v>
      </c>
      <c r="DB369" s="145">
        <v>0</v>
      </c>
      <c r="DC369" s="145">
        <v>0</v>
      </c>
      <c r="DD369" s="145">
        <v>0</v>
      </c>
      <c r="DE369" s="145">
        <v>0</v>
      </c>
      <c r="DF369" s="145">
        <v>0</v>
      </c>
      <c r="DG369" s="145">
        <v>12</v>
      </c>
      <c r="DH369" s="145">
        <v>0</v>
      </c>
      <c r="DI369" s="145">
        <v>0</v>
      </c>
      <c r="DJ369" s="145">
        <v>0</v>
      </c>
      <c r="DK369" s="145">
        <v>0</v>
      </c>
      <c r="DL369" s="145">
        <v>0</v>
      </c>
      <c r="DM369" s="145">
        <v>0</v>
      </c>
      <c r="DN369" s="145">
        <v>0</v>
      </c>
      <c r="DO369" s="145">
        <v>0</v>
      </c>
      <c r="DP369" s="145">
        <v>0</v>
      </c>
      <c r="DQ369" s="145">
        <v>0</v>
      </c>
      <c r="DR369" s="145">
        <v>0</v>
      </c>
      <c r="DS369" s="145">
        <v>0</v>
      </c>
      <c r="DT369" s="145">
        <v>0</v>
      </c>
      <c r="DU369" s="145">
        <v>0</v>
      </c>
      <c r="DV369" s="145">
        <v>0</v>
      </c>
      <c r="DW369" s="145">
        <v>0</v>
      </c>
      <c r="DX369" s="145">
        <v>0</v>
      </c>
      <c r="DY369" s="145">
        <v>0</v>
      </c>
      <c r="DZ369" s="145">
        <v>0</v>
      </c>
      <c r="EA369" s="147">
        <v>12</v>
      </c>
    </row>
    <row r="370" spans="1:131" ht="60" x14ac:dyDescent="0.2">
      <c r="A370" s="144" t="s">
        <v>680</v>
      </c>
      <c r="B370" s="145">
        <v>0</v>
      </c>
      <c r="C370" s="145">
        <v>0</v>
      </c>
      <c r="D370" s="145">
        <v>0</v>
      </c>
      <c r="E370" s="145">
        <v>0</v>
      </c>
      <c r="F370" s="145">
        <v>0</v>
      </c>
      <c r="G370" s="145">
        <v>0</v>
      </c>
      <c r="H370" s="145">
        <v>0</v>
      </c>
      <c r="I370" s="145">
        <v>0</v>
      </c>
      <c r="J370" s="145">
        <v>0</v>
      </c>
      <c r="K370" s="145">
        <v>0</v>
      </c>
      <c r="L370" s="145">
        <v>0</v>
      </c>
      <c r="M370" s="145">
        <v>0</v>
      </c>
      <c r="N370" s="145">
        <v>0</v>
      </c>
      <c r="O370" s="145">
        <v>0</v>
      </c>
      <c r="P370" s="145">
        <v>0</v>
      </c>
      <c r="Q370" s="145">
        <v>0</v>
      </c>
      <c r="R370" s="145">
        <v>0</v>
      </c>
      <c r="S370" s="145">
        <v>0</v>
      </c>
      <c r="T370" s="145">
        <v>0</v>
      </c>
      <c r="U370" s="145">
        <v>0</v>
      </c>
      <c r="V370" s="145">
        <v>0</v>
      </c>
      <c r="W370" s="145">
        <v>0</v>
      </c>
      <c r="X370" s="145">
        <v>0</v>
      </c>
      <c r="Y370" s="145">
        <v>0</v>
      </c>
      <c r="Z370" s="145">
        <v>0</v>
      </c>
      <c r="AA370" s="145">
        <v>0</v>
      </c>
      <c r="AB370" s="145">
        <v>0</v>
      </c>
      <c r="AC370" s="145">
        <v>0</v>
      </c>
      <c r="AD370" s="145">
        <v>0</v>
      </c>
      <c r="AE370" s="145">
        <v>0</v>
      </c>
      <c r="AF370" s="145">
        <v>0</v>
      </c>
      <c r="AG370" s="145">
        <v>0</v>
      </c>
      <c r="AH370" s="145">
        <v>0</v>
      </c>
      <c r="AI370" s="145">
        <v>0</v>
      </c>
      <c r="AJ370" s="145">
        <v>0</v>
      </c>
      <c r="AK370" s="145">
        <v>0</v>
      </c>
      <c r="AL370" s="145">
        <v>0</v>
      </c>
      <c r="AM370" s="145">
        <v>0</v>
      </c>
      <c r="AN370" s="145">
        <v>0</v>
      </c>
      <c r="AO370" s="145">
        <v>0</v>
      </c>
      <c r="AP370" s="145">
        <v>0</v>
      </c>
      <c r="AQ370" s="145">
        <v>0</v>
      </c>
      <c r="AR370" s="145">
        <v>0</v>
      </c>
      <c r="AS370" s="145">
        <v>0</v>
      </c>
      <c r="AT370" s="145">
        <v>0</v>
      </c>
      <c r="AU370" s="145">
        <v>0</v>
      </c>
      <c r="AV370" s="145">
        <v>0</v>
      </c>
      <c r="AW370" s="145">
        <v>0</v>
      </c>
      <c r="AX370" s="145">
        <v>0</v>
      </c>
      <c r="AY370" s="145">
        <v>0</v>
      </c>
      <c r="AZ370" s="145">
        <v>0</v>
      </c>
      <c r="BA370" s="145">
        <v>0</v>
      </c>
      <c r="BB370" s="145">
        <v>0</v>
      </c>
      <c r="BC370" s="145">
        <v>0</v>
      </c>
      <c r="BD370" s="145">
        <v>0</v>
      </c>
      <c r="BE370" s="145">
        <v>0</v>
      </c>
      <c r="BF370" s="145">
        <v>0</v>
      </c>
      <c r="BG370" s="145">
        <v>0</v>
      </c>
      <c r="BH370" s="145">
        <v>0</v>
      </c>
      <c r="BI370" s="145">
        <v>0</v>
      </c>
      <c r="BJ370" s="145">
        <v>0</v>
      </c>
      <c r="BK370" s="145">
        <v>0</v>
      </c>
      <c r="BL370" s="145">
        <v>0</v>
      </c>
      <c r="BM370" s="145">
        <v>0</v>
      </c>
      <c r="BN370" s="145">
        <v>0</v>
      </c>
      <c r="BO370" s="145">
        <v>0</v>
      </c>
      <c r="BP370" s="145">
        <v>0</v>
      </c>
      <c r="BQ370" s="145">
        <v>0</v>
      </c>
      <c r="BR370" s="145">
        <v>0</v>
      </c>
      <c r="BS370" s="145">
        <v>0</v>
      </c>
      <c r="BT370" s="145">
        <v>0</v>
      </c>
      <c r="BU370" s="145">
        <v>0</v>
      </c>
      <c r="BV370" s="145">
        <v>0</v>
      </c>
      <c r="BW370" s="145">
        <v>0</v>
      </c>
      <c r="BX370" s="145">
        <v>0</v>
      </c>
      <c r="BY370" s="145">
        <v>0</v>
      </c>
      <c r="BZ370" s="145">
        <v>0</v>
      </c>
      <c r="CA370" s="145">
        <v>0</v>
      </c>
      <c r="CB370" s="145">
        <v>0</v>
      </c>
      <c r="CC370" s="145">
        <v>0</v>
      </c>
      <c r="CD370" s="145">
        <v>0</v>
      </c>
      <c r="CE370" s="145">
        <v>0</v>
      </c>
      <c r="CF370" s="145">
        <v>0</v>
      </c>
      <c r="CG370" s="145">
        <v>0</v>
      </c>
      <c r="CH370" s="145">
        <v>0</v>
      </c>
      <c r="CI370" s="145">
        <v>0</v>
      </c>
      <c r="CJ370" s="145">
        <v>0</v>
      </c>
      <c r="CK370" s="145">
        <v>0</v>
      </c>
      <c r="CL370" s="145">
        <v>0</v>
      </c>
      <c r="CM370" s="145">
        <v>0</v>
      </c>
      <c r="CN370" s="145">
        <v>0</v>
      </c>
      <c r="CO370" s="145">
        <v>0</v>
      </c>
      <c r="CP370" s="145">
        <v>0</v>
      </c>
      <c r="CQ370" s="145">
        <v>0</v>
      </c>
      <c r="CR370" s="145">
        <v>0</v>
      </c>
      <c r="CS370" s="145">
        <v>0</v>
      </c>
      <c r="CT370" s="145">
        <v>0</v>
      </c>
      <c r="CU370" s="145">
        <v>0</v>
      </c>
      <c r="CV370" s="145">
        <v>0</v>
      </c>
      <c r="CW370" s="145">
        <v>0</v>
      </c>
      <c r="CX370" s="145">
        <v>0</v>
      </c>
      <c r="CY370" s="145">
        <v>0</v>
      </c>
      <c r="CZ370" s="145">
        <v>0</v>
      </c>
      <c r="DA370" s="145">
        <v>0</v>
      </c>
      <c r="DB370" s="145">
        <v>0</v>
      </c>
      <c r="DC370" s="145">
        <v>0</v>
      </c>
      <c r="DD370" s="145">
        <v>0</v>
      </c>
      <c r="DE370" s="145">
        <v>0</v>
      </c>
      <c r="DF370" s="145">
        <v>0</v>
      </c>
      <c r="DG370" s="145">
        <v>0</v>
      </c>
      <c r="DH370" s="145">
        <v>23</v>
      </c>
      <c r="DI370" s="145">
        <v>0</v>
      </c>
      <c r="DJ370" s="145">
        <v>0</v>
      </c>
      <c r="DK370" s="145">
        <v>0</v>
      </c>
      <c r="DL370" s="145">
        <v>0</v>
      </c>
      <c r="DM370" s="145">
        <v>0</v>
      </c>
      <c r="DN370" s="145">
        <v>0</v>
      </c>
      <c r="DO370" s="145">
        <v>0</v>
      </c>
      <c r="DP370" s="145">
        <v>0</v>
      </c>
      <c r="DQ370" s="145">
        <v>0</v>
      </c>
      <c r="DR370" s="145">
        <v>0</v>
      </c>
      <c r="DS370" s="145">
        <v>0</v>
      </c>
      <c r="DT370" s="145">
        <v>0</v>
      </c>
      <c r="DU370" s="145">
        <v>0</v>
      </c>
      <c r="DV370" s="145">
        <v>0</v>
      </c>
      <c r="DW370" s="145">
        <v>0</v>
      </c>
      <c r="DX370" s="145">
        <v>0</v>
      </c>
      <c r="DY370" s="145">
        <v>0</v>
      </c>
      <c r="DZ370" s="145">
        <v>0</v>
      </c>
      <c r="EA370" s="147">
        <v>23</v>
      </c>
    </row>
    <row r="371" spans="1:131" ht="48" x14ac:dyDescent="0.2">
      <c r="A371" s="144" t="s">
        <v>681</v>
      </c>
      <c r="B371" s="145">
        <v>0</v>
      </c>
      <c r="C371" s="145">
        <v>0</v>
      </c>
      <c r="D371" s="145">
        <v>0</v>
      </c>
      <c r="E371" s="145">
        <v>0</v>
      </c>
      <c r="F371" s="145">
        <v>0</v>
      </c>
      <c r="G371" s="145">
        <v>0</v>
      </c>
      <c r="H371" s="145">
        <v>0</v>
      </c>
      <c r="I371" s="145">
        <v>0</v>
      </c>
      <c r="J371" s="145">
        <v>0</v>
      </c>
      <c r="K371" s="145">
        <v>0</v>
      </c>
      <c r="L371" s="145">
        <v>0</v>
      </c>
      <c r="M371" s="145">
        <v>0</v>
      </c>
      <c r="N371" s="145">
        <v>0</v>
      </c>
      <c r="O371" s="145">
        <v>0</v>
      </c>
      <c r="P371" s="145">
        <v>0</v>
      </c>
      <c r="Q371" s="145">
        <v>0</v>
      </c>
      <c r="R371" s="145">
        <v>0</v>
      </c>
      <c r="S371" s="145">
        <v>0</v>
      </c>
      <c r="T371" s="145">
        <v>0</v>
      </c>
      <c r="U371" s="145">
        <v>0</v>
      </c>
      <c r="V371" s="145">
        <v>0</v>
      </c>
      <c r="W371" s="145">
        <v>0</v>
      </c>
      <c r="X371" s="145">
        <v>0</v>
      </c>
      <c r="Y371" s="145">
        <v>0</v>
      </c>
      <c r="Z371" s="145">
        <v>0</v>
      </c>
      <c r="AA371" s="145">
        <v>0</v>
      </c>
      <c r="AB371" s="145">
        <v>0</v>
      </c>
      <c r="AC371" s="145">
        <v>0</v>
      </c>
      <c r="AD371" s="145">
        <v>0</v>
      </c>
      <c r="AE371" s="145">
        <v>0</v>
      </c>
      <c r="AF371" s="145">
        <v>0</v>
      </c>
      <c r="AG371" s="145">
        <v>0</v>
      </c>
      <c r="AH371" s="145">
        <v>0</v>
      </c>
      <c r="AI371" s="145">
        <v>0</v>
      </c>
      <c r="AJ371" s="145">
        <v>0</v>
      </c>
      <c r="AK371" s="145">
        <v>0</v>
      </c>
      <c r="AL371" s="145">
        <v>0</v>
      </c>
      <c r="AM371" s="145">
        <v>0</v>
      </c>
      <c r="AN371" s="145">
        <v>0</v>
      </c>
      <c r="AO371" s="145">
        <v>0</v>
      </c>
      <c r="AP371" s="145">
        <v>0</v>
      </c>
      <c r="AQ371" s="145">
        <v>0</v>
      </c>
      <c r="AR371" s="145">
        <v>0</v>
      </c>
      <c r="AS371" s="145">
        <v>0</v>
      </c>
      <c r="AT371" s="145">
        <v>0</v>
      </c>
      <c r="AU371" s="145">
        <v>0</v>
      </c>
      <c r="AV371" s="145">
        <v>0</v>
      </c>
      <c r="AW371" s="145">
        <v>0</v>
      </c>
      <c r="AX371" s="145">
        <v>0</v>
      </c>
      <c r="AY371" s="145">
        <v>0</v>
      </c>
      <c r="AZ371" s="145">
        <v>0</v>
      </c>
      <c r="BA371" s="145">
        <v>0</v>
      </c>
      <c r="BB371" s="145">
        <v>0</v>
      </c>
      <c r="BC371" s="145">
        <v>0</v>
      </c>
      <c r="BD371" s="145">
        <v>0</v>
      </c>
      <c r="BE371" s="145">
        <v>0</v>
      </c>
      <c r="BF371" s="145">
        <v>0</v>
      </c>
      <c r="BG371" s="145">
        <v>0</v>
      </c>
      <c r="BH371" s="145">
        <v>0</v>
      </c>
      <c r="BI371" s="145">
        <v>0</v>
      </c>
      <c r="BJ371" s="145">
        <v>0</v>
      </c>
      <c r="BK371" s="145">
        <v>0</v>
      </c>
      <c r="BL371" s="145">
        <v>0</v>
      </c>
      <c r="BM371" s="145">
        <v>0</v>
      </c>
      <c r="BN371" s="145">
        <v>0</v>
      </c>
      <c r="BO371" s="145">
        <v>0</v>
      </c>
      <c r="BP371" s="145">
        <v>0</v>
      </c>
      <c r="BQ371" s="145">
        <v>0</v>
      </c>
      <c r="BR371" s="145">
        <v>0</v>
      </c>
      <c r="BS371" s="145">
        <v>0</v>
      </c>
      <c r="BT371" s="145">
        <v>0</v>
      </c>
      <c r="BU371" s="145">
        <v>0</v>
      </c>
      <c r="BV371" s="145">
        <v>0</v>
      </c>
      <c r="BW371" s="145">
        <v>0</v>
      </c>
      <c r="BX371" s="145">
        <v>0</v>
      </c>
      <c r="BY371" s="145">
        <v>0</v>
      </c>
      <c r="BZ371" s="145">
        <v>0</v>
      </c>
      <c r="CA371" s="145">
        <v>0</v>
      </c>
      <c r="CB371" s="145">
        <v>0</v>
      </c>
      <c r="CC371" s="145">
        <v>0</v>
      </c>
      <c r="CD371" s="145">
        <v>0</v>
      </c>
      <c r="CE371" s="145">
        <v>0</v>
      </c>
      <c r="CF371" s="145">
        <v>0</v>
      </c>
      <c r="CG371" s="145">
        <v>0</v>
      </c>
      <c r="CH371" s="145">
        <v>0</v>
      </c>
      <c r="CI371" s="145">
        <v>0</v>
      </c>
      <c r="CJ371" s="145">
        <v>0</v>
      </c>
      <c r="CK371" s="145">
        <v>0</v>
      </c>
      <c r="CL371" s="145">
        <v>0</v>
      </c>
      <c r="CM371" s="145">
        <v>0</v>
      </c>
      <c r="CN371" s="145">
        <v>0</v>
      </c>
      <c r="CO371" s="145">
        <v>0</v>
      </c>
      <c r="CP371" s="145">
        <v>0</v>
      </c>
      <c r="CQ371" s="145">
        <v>0</v>
      </c>
      <c r="CR371" s="145">
        <v>0</v>
      </c>
      <c r="CS371" s="145">
        <v>0</v>
      </c>
      <c r="CT371" s="145">
        <v>0</v>
      </c>
      <c r="CU371" s="145">
        <v>0</v>
      </c>
      <c r="CV371" s="145">
        <v>0</v>
      </c>
      <c r="CW371" s="145">
        <v>0</v>
      </c>
      <c r="CX371" s="145">
        <v>0</v>
      </c>
      <c r="CY371" s="145">
        <v>0</v>
      </c>
      <c r="CZ371" s="145">
        <v>0</v>
      </c>
      <c r="DA371" s="145">
        <v>0</v>
      </c>
      <c r="DB371" s="145">
        <v>0</v>
      </c>
      <c r="DC371" s="145">
        <v>0</v>
      </c>
      <c r="DD371" s="145">
        <v>0</v>
      </c>
      <c r="DE371" s="145">
        <v>0</v>
      </c>
      <c r="DF371" s="145">
        <v>0</v>
      </c>
      <c r="DG371" s="145">
        <v>0</v>
      </c>
      <c r="DH371" s="145">
        <v>0</v>
      </c>
      <c r="DI371" s="145">
        <v>125</v>
      </c>
      <c r="DJ371" s="145">
        <v>0</v>
      </c>
      <c r="DK371" s="145">
        <v>0</v>
      </c>
      <c r="DL371" s="145">
        <v>0</v>
      </c>
      <c r="DM371" s="145">
        <v>0</v>
      </c>
      <c r="DN371" s="145">
        <v>0</v>
      </c>
      <c r="DO371" s="145">
        <v>0</v>
      </c>
      <c r="DP371" s="145">
        <v>0</v>
      </c>
      <c r="DQ371" s="145">
        <v>0</v>
      </c>
      <c r="DR371" s="145">
        <v>0</v>
      </c>
      <c r="DS371" s="145">
        <v>0</v>
      </c>
      <c r="DT371" s="145">
        <v>0</v>
      </c>
      <c r="DU371" s="145">
        <v>0</v>
      </c>
      <c r="DV371" s="145">
        <v>0</v>
      </c>
      <c r="DW371" s="145">
        <v>0</v>
      </c>
      <c r="DX371" s="145">
        <v>0</v>
      </c>
      <c r="DY371" s="145">
        <v>0</v>
      </c>
      <c r="DZ371" s="145">
        <v>0</v>
      </c>
      <c r="EA371" s="147">
        <v>125</v>
      </c>
    </row>
    <row r="372" spans="1:131" ht="48" x14ac:dyDescent="0.2">
      <c r="A372" s="144" t="s">
        <v>682</v>
      </c>
      <c r="B372" s="145">
        <v>0</v>
      </c>
      <c r="C372" s="145">
        <v>0</v>
      </c>
      <c r="D372" s="145">
        <v>0</v>
      </c>
      <c r="E372" s="145">
        <v>0</v>
      </c>
      <c r="F372" s="145">
        <v>0</v>
      </c>
      <c r="G372" s="145">
        <v>0</v>
      </c>
      <c r="H372" s="145">
        <v>0</v>
      </c>
      <c r="I372" s="145">
        <v>0</v>
      </c>
      <c r="J372" s="145">
        <v>0</v>
      </c>
      <c r="K372" s="145">
        <v>0</v>
      </c>
      <c r="L372" s="145">
        <v>0</v>
      </c>
      <c r="M372" s="145">
        <v>0</v>
      </c>
      <c r="N372" s="145">
        <v>0</v>
      </c>
      <c r="O372" s="145">
        <v>0</v>
      </c>
      <c r="P372" s="145">
        <v>0</v>
      </c>
      <c r="Q372" s="145">
        <v>0</v>
      </c>
      <c r="R372" s="145">
        <v>0</v>
      </c>
      <c r="S372" s="145">
        <v>0</v>
      </c>
      <c r="T372" s="145">
        <v>0</v>
      </c>
      <c r="U372" s="145">
        <v>0</v>
      </c>
      <c r="V372" s="145">
        <v>0</v>
      </c>
      <c r="W372" s="145">
        <v>0</v>
      </c>
      <c r="X372" s="145">
        <v>0</v>
      </c>
      <c r="Y372" s="145">
        <v>0</v>
      </c>
      <c r="Z372" s="145">
        <v>0</v>
      </c>
      <c r="AA372" s="145">
        <v>0</v>
      </c>
      <c r="AB372" s="145">
        <v>0</v>
      </c>
      <c r="AC372" s="145">
        <v>0</v>
      </c>
      <c r="AD372" s="145">
        <v>0</v>
      </c>
      <c r="AE372" s="145">
        <v>0</v>
      </c>
      <c r="AF372" s="145">
        <v>0</v>
      </c>
      <c r="AG372" s="145">
        <v>0</v>
      </c>
      <c r="AH372" s="145">
        <v>0</v>
      </c>
      <c r="AI372" s="145">
        <v>0</v>
      </c>
      <c r="AJ372" s="145">
        <v>0</v>
      </c>
      <c r="AK372" s="145">
        <v>0</v>
      </c>
      <c r="AL372" s="145">
        <v>0</v>
      </c>
      <c r="AM372" s="145">
        <v>0</v>
      </c>
      <c r="AN372" s="145">
        <v>0</v>
      </c>
      <c r="AO372" s="145">
        <v>0</v>
      </c>
      <c r="AP372" s="145">
        <v>0</v>
      </c>
      <c r="AQ372" s="145">
        <v>0</v>
      </c>
      <c r="AR372" s="145">
        <v>0</v>
      </c>
      <c r="AS372" s="145">
        <v>0</v>
      </c>
      <c r="AT372" s="145">
        <v>0</v>
      </c>
      <c r="AU372" s="145">
        <v>0</v>
      </c>
      <c r="AV372" s="145">
        <v>0</v>
      </c>
      <c r="AW372" s="145">
        <v>0</v>
      </c>
      <c r="AX372" s="145">
        <v>0</v>
      </c>
      <c r="AY372" s="145">
        <v>0</v>
      </c>
      <c r="AZ372" s="145">
        <v>0</v>
      </c>
      <c r="BA372" s="145">
        <v>0</v>
      </c>
      <c r="BB372" s="145">
        <v>0</v>
      </c>
      <c r="BC372" s="145">
        <v>0</v>
      </c>
      <c r="BD372" s="145">
        <v>0</v>
      </c>
      <c r="BE372" s="145">
        <v>0</v>
      </c>
      <c r="BF372" s="145">
        <v>0</v>
      </c>
      <c r="BG372" s="145">
        <v>0</v>
      </c>
      <c r="BH372" s="145">
        <v>0</v>
      </c>
      <c r="BI372" s="145">
        <v>0</v>
      </c>
      <c r="BJ372" s="145">
        <v>0</v>
      </c>
      <c r="BK372" s="145">
        <v>0</v>
      </c>
      <c r="BL372" s="145">
        <v>0</v>
      </c>
      <c r="BM372" s="145">
        <v>0</v>
      </c>
      <c r="BN372" s="145">
        <v>0</v>
      </c>
      <c r="BO372" s="145">
        <v>0</v>
      </c>
      <c r="BP372" s="145">
        <v>0</v>
      </c>
      <c r="BQ372" s="145">
        <v>0</v>
      </c>
      <c r="BR372" s="145">
        <v>0</v>
      </c>
      <c r="BS372" s="145">
        <v>0</v>
      </c>
      <c r="BT372" s="145">
        <v>0</v>
      </c>
      <c r="BU372" s="145">
        <v>0</v>
      </c>
      <c r="BV372" s="145">
        <v>0</v>
      </c>
      <c r="BW372" s="145">
        <v>0</v>
      </c>
      <c r="BX372" s="145">
        <v>0</v>
      </c>
      <c r="BY372" s="145">
        <v>0</v>
      </c>
      <c r="BZ372" s="145">
        <v>0</v>
      </c>
      <c r="CA372" s="145">
        <v>0</v>
      </c>
      <c r="CB372" s="145">
        <v>0</v>
      </c>
      <c r="CC372" s="145">
        <v>0</v>
      </c>
      <c r="CD372" s="145">
        <v>0</v>
      </c>
      <c r="CE372" s="145">
        <v>0</v>
      </c>
      <c r="CF372" s="145">
        <v>0</v>
      </c>
      <c r="CG372" s="145">
        <v>0</v>
      </c>
      <c r="CH372" s="145">
        <v>0</v>
      </c>
      <c r="CI372" s="145">
        <v>0</v>
      </c>
      <c r="CJ372" s="145">
        <v>0</v>
      </c>
      <c r="CK372" s="145">
        <v>0</v>
      </c>
      <c r="CL372" s="145">
        <v>0</v>
      </c>
      <c r="CM372" s="145">
        <v>0</v>
      </c>
      <c r="CN372" s="145">
        <v>0</v>
      </c>
      <c r="CO372" s="145">
        <v>0</v>
      </c>
      <c r="CP372" s="145">
        <v>0</v>
      </c>
      <c r="CQ372" s="145">
        <v>0</v>
      </c>
      <c r="CR372" s="145">
        <v>0</v>
      </c>
      <c r="CS372" s="145">
        <v>0</v>
      </c>
      <c r="CT372" s="145">
        <v>0</v>
      </c>
      <c r="CU372" s="145">
        <v>0</v>
      </c>
      <c r="CV372" s="145">
        <v>0</v>
      </c>
      <c r="CW372" s="145">
        <v>0</v>
      </c>
      <c r="CX372" s="145">
        <v>0</v>
      </c>
      <c r="CY372" s="145">
        <v>0</v>
      </c>
      <c r="CZ372" s="145">
        <v>0</v>
      </c>
      <c r="DA372" s="145">
        <v>0</v>
      </c>
      <c r="DB372" s="145">
        <v>0</v>
      </c>
      <c r="DC372" s="145">
        <v>0</v>
      </c>
      <c r="DD372" s="145">
        <v>0</v>
      </c>
      <c r="DE372" s="145">
        <v>0</v>
      </c>
      <c r="DF372" s="145">
        <v>0</v>
      </c>
      <c r="DG372" s="145">
        <v>0</v>
      </c>
      <c r="DH372" s="145">
        <v>0</v>
      </c>
      <c r="DI372" s="145">
        <v>0</v>
      </c>
      <c r="DJ372" s="145">
        <v>51</v>
      </c>
      <c r="DK372" s="145">
        <v>0</v>
      </c>
      <c r="DL372" s="145">
        <v>0</v>
      </c>
      <c r="DM372" s="145">
        <v>0</v>
      </c>
      <c r="DN372" s="145">
        <v>0</v>
      </c>
      <c r="DO372" s="145">
        <v>0</v>
      </c>
      <c r="DP372" s="145">
        <v>0</v>
      </c>
      <c r="DQ372" s="145">
        <v>0</v>
      </c>
      <c r="DR372" s="145">
        <v>0</v>
      </c>
      <c r="DS372" s="145">
        <v>0</v>
      </c>
      <c r="DT372" s="145">
        <v>0</v>
      </c>
      <c r="DU372" s="145">
        <v>0</v>
      </c>
      <c r="DV372" s="145">
        <v>0</v>
      </c>
      <c r="DW372" s="145">
        <v>0</v>
      </c>
      <c r="DX372" s="145">
        <v>0</v>
      </c>
      <c r="DY372" s="145">
        <v>0</v>
      </c>
      <c r="DZ372" s="145">
        <v>0</v>
      </c>
      <c r="EA372" s="147">
        <v>51</v>
      </c>
    </row>
    <row r="373" spans="1:131" ht="48" x14ac:dyDescent="0.2">
      <c r="A373" s="144" t="s">
        <v>683</v>
      </c>
      <c r="B373" s="145">
        <v>0</v>
      </c>
      <c r="C373" s="145">
        <v>0</v>
      </c>
      <c r="D373" s="145">
        <v>0</v>
      </c>
      <c r="E373" s="145">
        <v>0</v>
      </c>
      <c r="F373" s="145">
        <v>0</v>
      </c>
      <c r="G373" s="145">
        <v>0</v>
      </c>
      <c r="H373" s="145">
        <v>0</v>
      </c>
      <c r="I373" s="145">
        <v>0</v>
      </c>
      <c r="J373" s="145">
        <v>0</v>
      </c>
      <c r="K373" s="145">
        <v>0</v>
      </c>
      <c r="L373" s="145">
        <v>0</v>
      </c>
      <c r="M373" s="145">
        <v>0</v>
      </c>
      <c r="N373" s="145">
        <v>0</v>
      </c>
      <c r="O373" s="145">
        <v>0</v>
      </c>
      <c r="P373" s="145">
        <v>0</v>
      </c>
      <c r="Q373" s="145">
        <v>0</v>
      </c>
      <c r="R373" s="145">
        <v>0</v>
      </c>
      <c r="S373" s="145">
        <v>0</v>
      </c>
      <c r="T373" s="145">
        <v>0</v>
      </c>
      <c r="U373" s="145">
        <v>0</v>
      </c>
      <c r="V373" s="145">
        <v>0</v>
      </c>
      <c r="W373" s="145">
        <v>0</v>
      </c>
      <c r="X373" s="145">
        <v>0</v>
      </c>
      <c r="Y373" s="145">
        <v>0</v>
      </c>
      <c r="Z373" s="145">
        <v>0</v>
      </c>
      <c r="AA373" s="145">
        <v>0</v>
      </c>
      <c r="AB373" s="145">
        <v>0</v>
      </c>
      <c r="AC373" s="145">
        <v>0</v>
      </c>
      <c r="AD373" s="145">
        <v>0</v>
      </c>
      <c r="AE373" s="145">
        <v>0</v>
      </c>
      <c r="AF373" s="145">
        <v>0</v>
      </c>
      <c r="AG373" s="145">
        <v>0</v>
      </c>
      <c r="AH373" s="145">
        <v>0</v>
      </c>
      <c r="AI373" s="145">
        <v>0</v>
      </c>
      <c r="AJ373" s="145">
        <v>0</v>
      </c>
      <c r="AK373" s="145">
        <v>0</v>
      </c>
      <c r="AL373" s="145">
        <v>0</v>
      </c>
      <c r="AM373" s="145">
        <v>0</v>
      </c>
      <c r="AN373" s="145">
        <v>0</v>
      </c>
      <c r="AO373" s="145">
        <v>0</v>
      </c>
      <c r="AP373" s="145">
        <v>0</v>
      </c>
      <c r="AQ373" s="145">
        <v>0</v>
      </c>
      <c r="AR373" s="145">
        <v>0</v>
      </c>
      <c r="AS373" s="145">
        <v>0</v>
      </c>
      <c r="AT373" s="145">
        <v>0</v>
      </c>
      <c r="AU373" s="145">
        <v>0</v>
      </c>
      <c r="AV373" s="145">
        <v>0</v>
      </c>
      <c r="AW373" s="145">
        <v>0</v>
      </c>
      <c r="AX373" s="145">
        <v>0</v>
      </c>
      <c r="AY373" s="145">
        <v>0</v>
      </c>
      <c r="AZ373" s="145">
        <v>0</v>
      </c>
      <c r="BA373" s="145">
        <v>0</v>
      </c>
      <c r="BB373" s="145">
        <v>0</v>
      </c>
      <c r="BC373" s="145">
        <v>0</v>
      </c>
      <c r="BD373" s="145">
        <v>0</v>
      </c>
      <c r="BE373" s="145">
        <v>0</v>
      </c>
      <c r="BF373" s="145">
        <v>0</v>
      </c>
      <c r="BG373" s="145">
        <v>0</v>
      </c>
      <c r="BH373" s="145">
        <v>0</v>
      </c>
      <c r="BI373" s="145">
        <v>0</v>
      </c>
      <c r="BJ373" s="145">
        <v>0</v>
      </c>
      <c r="BK373" s="145">
        <v>0</v>
      </c>
      <c r="BL373" s="145">
        <v>0</v>
      </c>
      <c r="BM373" s="145">
        <v>0</v>
      </c>
      <c r="BN373" s="145">
        <v>0</v>
      </c>
      <c r="BO373" s="145">
        <v>0</v>
      </c>
      <c r="BP373" s="145">
        <v>0</v>
      </c>
      <c r="BQ373" s="145">
        <v>0</v>
      </c>
      <c r="BR373" s="145">
        <v>0</v>
      </c>
      <c r="BS373" s="145">
        <v>0</v>
      </c>
      <c r="BT373" s="145">
        <v>0</v>
      </c>
      <c r="BU373" s="145">
        <v>0</v>
      </c>
      <c r="BV373" s="145">
        <v>0</v>
      </c>
      <c r="BW373" s="145">
        <v>0</v>
      </c>
      <c r="BX373" s="145">
        <v>0</v>
      </c>
      <c r="BY373" s="145">
        <v>0</v>
      </c>
      <c r="BZ373" s="145">
        <v>0</v>
      </c>
      <c r="CA373" s="145">
        <v>0</v>
      </c>
      <c r="CB373" s="145">
        <v>0</v>
      </c>
      <c r="CC373" s="145">
        <v>0</v>
      </c>
      <c r="CD373" s="145">
        <v>0</v>
      </c>
      <c r="CE373" s="145">
        <v>0</v>
      </c>
      <c r="CF373" s="145">
        <v>0</v>
      </c>
      <c r="CG373" s="145">
        <v>0</v>
      </c>
      <c r="CH373" s="145">
        <v>0</v>
      </c>
      <c r="CI373" s="145">
        <v>0</v>
      </c>
      <c r="CJ373" s="145">
        <v>0</v>
      </c>
      <c r="CK373" s="145">
        <v>0</v>
      </c>
      <c r="CL373" s="145">
        <v>0</v>
      </c>
      <c r="CM373" s="145">
        <v>0</v>
      </c>
      <c r="CN373" s="145">
        <v>0</v>
      </c>
      <c r="CO373" s="145">
        <v>0</v>
      </c>
      <c r="CP373" s="145">
        <v>0</v>
      </c>
      <c r="CQ373" s="145">
        <v>0</v>
      </c>
      <c r="CR373" s="145">
        <v>0</v>
      </c>
      <c r="CS373" s="145">
        <v>0</v>
      </c>
      <c r="CT373" s="145">
        <v>0</v>
      </c>
      <c r="CU373" s="145">
        <v>0</v>
      </c>
      <c r="CV373" s="145">
        <v>0</v>
      </c>
      <c r="CW373" s="145">
        <v>0</v>
      </c>
      <c r="CX373" s="145">
        <v>0</v>
      </c>
      <c r="CY373" s="145">
        <v>0</v>
      </c>
      <c r="CZ373" s="145">
        <v>0</v>
      </c>
      <c r="DA373" s="145">
        <v>0</v>
      </c>
      <c r="DB373" s="145">
        <v>0</v>
      </c>
      <c r="DC373" s="145">
        <v>0</v>
      </c>
      <c r="DD373" s="145">
        <v>0</v>
      </c>
      <c r="DE373" s="145">
        <v>0</v>
      </c>
      <c r="DF373" s="145">
        <v>0</v>
      </c>
      <c r="DG373" s="145">
        <v>0</v>
      </c>
      <c r="DH373" s="145">
        <v>0</v>
      </c>
      <c r="DI373" s="145">
        <v>0</v>
      </c>
      <c r="DJ373" s="145">
        <v>0</v>
      </c>
      <c r="DK373" s="145">
        <v>103</v>
      </c>
      <c r="DL373" s="145">
        <v>0</v>
      </c>
      <c r="DM373" s="145">
        <v>0</v>
      </c>
      <c r="DN373" s="145">
        <v>0</v>
      </c>
      <c r="DO373" s="145">
        <v>0</v>
      </c>
      <c r="DP373" s="145">
        <v>0</v>
      </c>
      <c r="DQ373" s="145">
        <v>0</v>
      </c>
      <c r="DR373" s="145">
        <v>0</v>
      </c>
      <c r="DS373" s="145">
        <v>0</v>
      </c>
      <c r="DT373" s="145">
        <v>0</v>
      </c>
      <c r="DU373" s="145">
        <v>0</v>
      </c>
      <c r="DV373" s="145">
        <v>0</v>
      </c>
      <c r="DW373" s="145">
        <v>0</v>
      </c>
      <c r="DX373" s="145">
        <v>0</v>
      </c>
      <c r="DY373" s="145">
        <v>0</v>
      </c>
      <c r="DZ373" s="145">
        <v>0</v>
      </c>
      <c r="EA373" s="147">
        <v>103</v>
      </c>
    </row>
    <row r="374" spans="1:131" ht="72" x14ac:dyDescent="0.2">
      <c r="A374" s="144" t="s">
        <v>684</v>
      </c>
      <c r="B374" s="145">
        <v>0</v>
      </c>
      <c r="C374" s="145">
        <v>0</v>
      </c>
      <c r="D374" s="145">
        <v>0</v>
      </c>
      <c r="E374" s="145">
        <v>0</v>
      </c>
      <c r="F374" s="145">
        <v>0</v>
      </c>
      <c r="G374" s="145">
        <v>0</v>
      </c>
      <c r="H374" s="145">
        <v>0</v>
      </c>
      <c r="I374" s="145">
        <v>0</v>
      </c>
      <c r="J374" s="145">
        <v>0</v>
      </c>
      <c r="K374" s="145">
        <v>0</v>
      </c>
      <c r="L374" s="145">
        <v>0</v>
      </c>
      <c r="M374" s="145">
        <v>0</v>
      </c>
      <c r="N374" s="145">
        <v>0</v>
      </c>
      <c r="O374" s="145">
        <v>0</v>
      </c>
      <c r="P374" s="145">
        <v>0</v>
      </c>
      <c r="Q374" s="145">
        <v>0</v>
      </c>
      <c r="R374" s="145">
        <v>0</v>
      </c>
      <c r="S374" s="145">
        <v>0</v>
      </c>
      <c r="T374" s="145">
        <v>0</v>
      </c>
      <c r="U374" s="145">
        <v>0</v>
      </c>
      <c r="V374" s="145">
        <v>0</v>
      </c>
      <c r="W374" s="145">
        <v>0</v>
      </c>
      <c r="X374" s="145">
        <v>0</v>
      </c>
      <c r="Y374" s="145">
        <v>0</v>
      </c>
      <c r="Z374" s="145">
        <v>0</v>
      </c>
      <c r="AA374" s="145">
        <v>0</v>
      </c>
      <c r="AB374" s="145">
        <v>0</v>
      </c>
      <c r="AC374" s="145">
        <v>0</v>
      </c>
      <c r="AD374" s="145">
        <v>0</v>
      </c>
      <c r="AE374" s="145">
        <v>0</v>
      </c>
      <c r="AF374" s="145">
        <v>0</v>
      </c>
      <c r="AG374" s="145">
        <v>0</v>
      </c>
      <c r="AH374" s="145">
        <v>0</v>
      </c>
      <c r="AI374" s="145">
        <v>0</v>
      </c>
      <c r="AJ374" s="145">
        <v>0</v>
      </c>
      <c r="AK374" s="145">
        <v>0</v>
      </c>
      <c r="AL374" s="145">
        <v>0</v>
      </c>
      <c r="AM374" s="145">
        <v>0</v>
      </c>
      <c r="AN374" s="145">
        <v>0</v>
      </c>
      <c r="AO374" s="145">
        <v>0</v>
      </c>
      <c r="AP374" s="145">
        <v>0</v>
      </c>
      <c r="AQ374" s="145">
        <v>0</v>
      </c>
      <c r="AR374" s="145">
        <v>0</v>
      </c>
      <c r="AS374" s="145">
        <v>0</v>
      </c>
      <c r="AT374" s="145">
        <v>0</v>
      </c>
      <c r="AU374" s="145">
        <v>0</v>
      </c>
      <c r="AV374" s="145">
        <v>0</v>
      </c>
      <c r="AW374" s="145">
        <v>0</v>
      </c>
      <c r="AX374" s="145">
        <v>0</v>
      </c>
      <c r="AY374" s="145">
        <v>0</v>
      </c>
      <c r="AZ374" s="145">
        <v>0</v>
      </c>
      <c r="BA374" s="145">
        <v>0</v>
      </c>
      <c r="BB374" s="145">
        <v>0</v>
      </c>
      <c r="BC374" s="145">
        <v>0</v>
      </c>
      <c r="BD374" s="145">
        <v>0</v>
      </c>
      <c r="BE374" s="145">
        <v>0</v>
      </c>
      <c r="BF374" s="145">
        <v>0</v>
      </c>
      <c r="BG374" s="145">
        <v>0</v>
      </c>
      <c r="BH374" s="145">
        <v>0</v>
      </c>
      <c r="BI374" s="145">
        <v>0</v>
      </c>
      <c r="BJ374" s="145">
        <v>0</v>
      </c>
      <c r="BK374" s="145">
        <v>0</v>
      </c>
      <c r="BL374" s="145">
        <v>0</v>
      </c>
      <c r="BM374" s="145">
        <v>0</v>
      </c>
      <c r="BN374" s="145">
        <v>0</v>
      </c>
      <c r="BO374" s="145">
        <v>0</v>
      </c>
      <c r="BP374" s="145">
        <v>0</v>
      </c>
      <c r="BQ374" s="145">
        <v>0</v>
      </c>
      <c r="BR374" s="145">
        <v>0</v>
      </c>
      <c r="BS374" s="145">
        <v>0</v>
      </c>
      <c r="BT374" s="145">
        <v>0</v>
      </c>
      <c r="BU374" s="145">
        <v>0</v>
      </c>
      <c r="BV374" s="145">
        <v>0</v>
      </c>
      <c r="BW374" s="145">
        <v>0</v>
      </c>
      <c r="BX374" s="145">
        <v>0</v>
      </c>
      <c r="BY374" s="145">
        <v>0</v>
      </c>
      <c r="BZ374" s="145">
        <v>0</v>
      </c>
      <c r="CA374" s="145">
        <v>0</v>
      </c>
      <c r="CB374" s="145">
        <v>0</v>
      </c>
      <c r="CC374" s="145">
        <v>0</v>
      </c>
      <c r="CD374" s="145">
        <v>0</v>
      </c>
      <c r="CE374" s="145">
        <v>0</v>
      </c>
      <c r="CF374" s="145">
        <v>0</v>
      </c>
      <c r="CG374" s="145">
        <v>0</v>
      </c>
      <c r="CH374" s="145">
        <v>0</v>
      </c>
      <c r="CI374" s="145">
        <v>0</v>
      </c>
      <c r="CJ374" s="145">
        <v>0</v>
      </c>
      <c r="CK374" s="145">
        <v>0</v>
      </c>
      <c r="CL374" s="145">
        <v>0</v>
      </c>
      <c r="CM374" s="145">
        <v>0</v>
      </c>
      <c r="CN374" s="145">
        <v>0</v>
      </c>
      <c r="CO374" s="145">
        <v>0</v>
      </c>
      <c r="CP374" s="145">
        <v>0</v>
      </c>
      <c r="CQ374" s="145">
        <v>0</v>
      </c>
      <c r="CR374" s="145">
        <v>0</v>
      </c>
      <c r="CS374" s="145">
        <v>0</v>
      </c>
      <c r="CT374" s="145">
        <v>0</v>
      </c>
      <c r="CU374" s="145">
        <v>0</v>
      </c>
      <c r="CV374" s="145">
        <v>0</v>
      </c>
      <c r="CW374" s="145">
        <v>0</v>
      </c>
      <c r="CX374" s="145">
        <v>0</v>
      </c>
      <c r="CY374" s="145">
        <v>0</v>
      </c>
      <c r="CZ374" s="145">
        <v>0</v>
      </c>
      <c r="DA374" s="145">
        <v>0</v>
      </c>
      <c r="DB374" s="145">
        <v>0</v>
      </c>
      <c r="DC374" s="145">
        <v>0</v>
      </c>
      <c r="DD374" s="145">
        <v>0</v>
      </c>
      <c r="DE374" s="145">
        <v>0</v>
      </c>
      <c r="DF374" s="145">
        <v>0</v>
      </c>
      <c r="DG374" s="145">
        <v>0</v>
      </c>
      <c r="DH374" s="145">
        <v>0</v>
      </c>
      <c r="DI374" s="145">
        <v>0</v>
      </c>
      <c r="DJ374" s="145">
        <v>0</v>
      </c>
      <c r="DK374" s="145">
        <v>0</v>
      </c>
      <c r="DL374" s="145">
        <v>203</v>
      </c>
      <c r="DM374" s="145">
        <v>0</v>
      </c>
      <c r="DN374" s="145">
        <v>0</v>
      </c>
      <c r="DO374" s="145">
        <v>0</v>
      </c>
      <c r="DP374" s="145">
        <v>0</v>
      </c>
      <c r="DQ374" s="145">
        <v>0</v>
      </c>
      <c r="DR374" s="145">
        <v>0</v>
      </c>
      <c r="DS374" s="145">
        <v>0</v>
      </c>
      <c r="DT374" s="145">
        <v>0</v>
      </c>
      <c r="DU374" s="145">
        <v>0</v>
      </c>
      <c r="DV374" s="145">
        <v>0</v>
      </c>
      <c r="DW374" s="145">
        <v>0</v>
      </c>
      <c r="DX374" s="145">
        <v>0</v>
      </c>
      <c r="DY374" s="145">
        <v>0</v>
      </c>
      <c r="DZ374" s="145">
        <v>0</v>
      </c>
      <c r="EA374" s="147">
        <v>203</v>
      </c>
    </row>
    <row r="375" spans="1:131" ht="60" x14ac:dyDescent="0.2">
      <c r="A375" s="144" t="s">
        <v>685</v>
      </c>
      <c r="B375" s="145">
        <v>0</v>
      </c>
      <c r="C375" s="145">
        <v>0</v>
      </c>
      <c r="D375" s="145">
        <v>0</v>
      </c>
      <c r="E375" s="145">
        <v>0</v>
      </c>
      <c r="F375" s="145">
        <v>0</v>
      </c>
      <c r="G375" s="145">
        <v>0</v>
      </c>
      <c r="H375" s="145">
        <v>0</v>
      </c>
      <c r="I375" s="145">
        <v>0</v>
      </c>
      <c r="J375" s="145">
        <v>0</v>
      </c>
      <c r="K375" s="145">
        <v>0</v>
      </c>
      <c r="L375" s="145">
        <v>0</v>
      </c>
      <c r="M375" s="145">
        <v>0</v>
      </c>
      <c r="N375" s="145">
        <v>0</v>
      </c>
      <c r="O375" s="145">
        <v>0</v>
      </c>
      <c r="P375" s="145">
        <v>0</v>
      </c>
      <c r="Q375" s="145">
        <v>0</v>
      </c>
      <c r="R375" s="145">
        <v>0</v>
      </c>
      <c r="S375" s="145">
        <v>0</v>
      </c>
      <c r="T375" s="145">
        <v>0</v>
      </c>
      <c r="U375" s="145">
        <v>0</v>
      </c>
      <c r="V375" s="145">
        <v>0</v>
      </c>
      <c r="W375" s="145">
        <v>0</v>
      </c>
      <c r="X375" s="145">
        <v>0</v>
      </c>
      <c r="Y375" s="145">
        <v>0</v>
      </c>
      <c r="Z375" s="145">
        <v>0</v>
      </c>
      <c r="AA375" s="145">
        <v>0</v>
      </c>
      <c r="AB375" s="145">
        <v>0</v>
      </c>
      <c r="AC375" s="145">
        <v>0</v>
      </c>
      <c r="AD375" s="145">
        <v>0</v>
      </c>
      <c r="AE375" s="145">
        <v>0</v>
      </c>
      <c r="AF375" s="145">
        <v>0</v>
      </c>
      <c r="AG375" s="145">
        <v>0</v>
      </c>
      <c r="AH375" s="145">
        <v>0</v>
      </c>
      <c r="AI375" s="145">
        <v>0</v>
      </c>
      <c r="AJ375" s="145">
        <v>0</v>
      </c>
      <c r="AK375" s="145">
        <v>0</v>
      </c>
      <c r="AL375" s="145">
        <v>0</v>
      </c>
      <c r="AM375" s="145">
        <v>0</v>
      </c>
      <c r="AN375" s="145">
        <v>0</v>
      </c>
      <c r="AO375" s="145">
        <v>0</v>
      </c>
      <c r="AP375" s="145">
        <v>0</v>
      </c>
      <c r="AQ375" s="145">
        <v>0</v>
      </c>
      <c r="AR375" s="145">
        <v>0</v>
      </c>
      <c r="AS375" s="145">
        <v>0</v>
      </c>
      <c r="AT375" s="145">
        <v>0</v>
      </c>
      <c r="AU375" s="145">
        <v>0</v>
      </c>
      <c r="AV375" s="145">
        <v>0</v>
      </c>
      <c r="AW375" s="145">
        <v>0</v>
      </c>
      <c r="AX375" s="145">
        <v>0</v>
      </c>
      <c r="AY375" s="145">
        <v>0</v>
      </c>
      <c r="AZ375" s="145">
        <v>0</v>
      </c>
      <c r="BA375" s="145">
        <v>0</v>
      </c>
      <c r="BB375" s="145">
        <v>0</v>
      </c>
      <c r="BC375" s="145">
        <v>0</v>
      </c>
      <c r="BD375" s="145">
        <v>0</v>
      </c>
      <c r="BE375" s="145">
        <v>0</v>
      </c>
      <c r="BF375" s="145">
        <v>0</v>
      </c>
      <c r="BG375" s="145">
        <v>0</v>
      </c>
      <c r="BH375" s="145">
        <v>0</v>
      </c>
      <c r="BI375" s="145">
        <v>0</v>
      </c>
      <c r="BJ375" s="145">
        <v>0</v>
      </c>
      <c r="BK375" s="145">
        <v>0</v>
      </c>
      <c r="BL375" s="145">
        <v>0</v>
      </c>
      <c r="BM375" s="145">
        <v>0</v>
      </c>
      <c r="BN375" s="145">
        <v>0</v>
      </c>
      <c r="BO375" s="145">
        <v>0</v>
      </c>
      <c r="BP375" s="145">
        <v>0</v>
      </c>
      <c r="BQ375" s="145">
        <v>0</v>
      </c>
      <c r="BR375" s="145">
        <v>0</v>
      </c>
      <c r="BS375" s="145">
        <v>0</v>
      </c>
      <c r="BT375" s="145">
        <v>0</v>
      </c>
      <c r="BU375" s="145">
        <v>0</v>
      </c>
      <c r="BV375" s="145">
        <v>0</v>
      </c>
      <c r="BW375" s="145">
        <v>0</v>
      </c>
      <c r="BX375" s="145">
        <v>0</v>
      </c>
      <c r="BY375" s="145">
        <v>0</v>
      </c>
      <c r="BZ375" s="145">
        <v>0</v>
      </c>
      <c r="CA375" s="145">
        <v>0</v>
      </c>
      <c r="CB375" s="145">
        <v>0</v>
      </c>
      <c r="CC375" s="145">
        <v>0</v>
      </c>
      <c r="CD375" s="145">
        <v>0</v>
      </c>
      <c r="CE375" s="145">
        <v>0</v>
      </c>
      <c r="CF375" s="145">
        <v>0</v>
      </c>
      <c r="CG375" s="145">
        <v>0</v>
      </c>
      <c r="CH375" s="145">
        <v>0</v>
      </c>
      <c r="CI375" s="145">
        <v>0</v>
      </c>
      <c r="CJ375" s="145">
        <v>0</v>
      </c>
      <c r="CK375" s="145">
        <v>0</v>
      </c>
      <c r="CL375" s="145">
        <v>0</v>
      </c>
      <c r="CM375" s="145">
        <v>0</v>
      </c>
      <c r="CN375" s="145">
        <v>0</v>
      </c>
      <c r="CO375" s="145">
        <v>0</v>
      </c>
      <c r="CP375" s="145">
        <v>0</v>
      </c>
      <c r="CQ375" s="145">
        <v>0</v>
      </c>
      <c r="CR375" s="145">
        <v>0</v>
      </c>
      <c r="CS375" s="145">
        <v>0</v>
      </c>
      <c r="CT375" s="145">
        <v>0</v>
      </c>
      <c r="CU375" s="145">
        <v>0</v>
      </c>
      <c r="CV375" s="145">
        <v>0</v>
      </c>
      <c r="CW375" s="145">
        <v>0</v>
      </c>
      <c r="CX375" s="145">
        <v>0</v>
      </c>
      <c r="CY375" s="145">
        <v>0</v>
      </c>
      <c r="CZ375" s="145">
        <v>0</v>
      </c>
      <c r="DA375" s="145">
        <v>0</v>
      </c>
      <c r="DB375" s="145">
        <v>0</v>
      </c>
      <c r="DC375" s="145">
        <v>0</v>
      </c>
      <c r="DD375" s="145">
        <v>0</v>
      </c>
      <c r="DE375" s="145">
        <v>0</v>
      </c>
      <c r="DF375" s="145">
        <v>0</v>
      </c>
      <c r="DG375" s="145">
        <v>0</v>
      </c>
      <c r="DH375" s="145">
        <v>0</v>
      </c>
      <c r="DI375" s="145">
        <v>0</v>
      </c>
      <c r="DJ375" s="145">
        <v>0</v>
      </c>
      <c r="DK375" s="145">
        <v>0</v>
      </c>
      <c r="DL375" s="145">
        <v>0</v>
      </c>
      <c r="DM375" s="145">
        <v>290</v>
      </c>
      <c r="DN375" s="145">
        <v>0</v>
      </c>
      <c r="DO375" s="145">
        <v>0</v>
      </c>
      <c r="DP375" s="145">
        <v>0</v>
      </c>
      <c r="DQ375" s="145">
        <v>0</v>
      </c>
      <c r="DR375" s="145">
        <v>0</v>
      </c>
      <c r="DS375" s="145">
        <v>0</v>
      </c>
      <c r="DT375" s="145">
        <v>0</v>
      </c>
      <c r="DU375" s="145">
        <v>0</v>
      </c>
      <c r="DV375" s="145">
        <v>0</v>
      </c>
      <c r="DW375" s="145">
        <v>0</v>
      </c>
      <c r="DX375" s="145">
        <v>0</v>
      </c>
      <c r="DY375" s="145">
        <v>0</v>
      </c>
      <c r="DZ375" s="145">
        <v>0</v>
      </c>
      <c r="EA375" s="147">
        <v>290</v>
      </c>
    </row>
    <row r="376" spans="1:131" ht="72" x14ac:dyDescent="0.2">
      <c r="A376" s="144" t="s">
        <v>686</v>
      </c>
      <c r="B376" s="145">
        <v>0</v>
      </c>
      <c r="C376" s="145">
        <v>0</v>
      </c>
      <c r="D376" s="145">
        <v>0</v>
      </c>
      <c r="E376" s="145">
        <v>0</v>
      </c>
      <c r="F376" s="145">
        <v>0</v>
      </c>
      <c r="G376" s="145">
        <v>0</v>
      </c>
      <c r="H376" s="145">
        <v>0</v>
      </c>
      <c r="I376" s="145">
        <v>0</v>
      </c>
      <c r="J376" s="145">
        <v>0</v>
      </c>
      <c r="K376" s="145">
        <v>0</v>
      </c>
      <c r="L376" s="145">
        <v>0</v>
      </c>
      <c r="M376" s="145">
        <v>0</v>
      </c>
      <c r="N376" s="145">
        <v>0</v>
      </c>
      <c r="O376" s="145">
        <v>0</v>
      </c>
      <c r="P376" s="145">
        <v>0</v>
      </c>
      <c r="Q376" s="145">
        <v>0</v>
      </c>
      <c r="R376" s="145">
        <v>0</v>
      </c>
      <c r="S376" s="145">
        <v>0</v>
      </c>
      <c r="T376" s="145">
        <v>0</v>
      </c>
      <c r="U376" s="145">
        <v>0</v>
      </c>
      <c r="V376" s="145">
        <v>0</v>
      </c>
      <c r="W376" s="145">
        <v>0</v>
      </c>
      <c r="X376" s="145">
        <v>0</v>
      </c>
      <c r="Y376" s="145">
        <v>0</v>
      </c>
      <c r="Z376" s="145">
        <v>0</v>
      </c>
      <c r="AA376" s="145">
        <v>0</v>
      </c>
      <c r="AB376" s="145">
        <v>0</v>
      </c>
      <c r="AC376" s="145">
        <v>0</v>
      </c>
      <c r="AD376" s="145">
        <v>0</v>
      </c>
      <c r="AE376" s="145">
        <v>0</v>
      </c>
      <c r="AF376" s="145">
        <v>0</v>
      </c>
      <c r="AG376" s="145">
        <v>0</v>
      </c>
      <c r="AH376" s="145">
        <v>0</v>
      </c>
      <c r="AI376" s="145">
        <v>0</v>
      </c>
      <c r="AJ376" s="145">
        <v>0</v>
      </c>
      <c r="AK376" s="145">
        <v>0</v>
      </c>
      <c r="AL376" s="145">
        <v>0</v>
      </c>
      <c r="AM376" s="145">
        <v>0</v>
      </c>
      <c r="AN376" s="145">
        <v>0</v>
      </c>
      <c r="AO376" s="145">
        <v>0</v>
      </c>
      <c r="AP376" s="145">
        <v>0</v>
      </c>
      <c r="AQ376" s="145">
        <v>0</v>
      </c>
      <c r="AR376" s="145">
        <v>0</v>
      </c>
      <c r="AS376" s="145">
        <v>0</v>
      </c>
      <c r="AT376" s="145">
        <v>0</v>
      </c>
      <c r="AU376" s="145">
        <v>0</v>
      </c>
      <c r="AV376" s="145">
        <v>0</v>
      </c>
      <c r="AW376" s="145">
        <v>0</v>
      </c>
      <c r="AX376" s="145">
        <v>0</v>
      </c>
      <c r="AY376" s="145">
        <v>0</v>
      </c>
      <c r="AZ376" s="145">
        <v>0</v>
      </c>
      <c r="BA376" s="145">
        <v>0</v>
      </c>
      <c r="BB376" s="145">
        <v>0</v>
      </c>
      <c r="BC376" s="145">
        <v>0</v>
      </c>
      <c r="BD376" s="145">
        <v>0</v>
      </c>
      <c r="BE376" s="145">
        <v>0</v>
      </c>
      <c r="BF376" s="145">
        <v>0</v>
      </c>
      <c r="BG376" s="145">
        <v>0</v>
      </c>
      <c r="BH376" s="145">
        <v>0</v>
      </c>
      <c r="BI376" s="145">
        <v>0</v>
      </c>
      <c r="BJ376" s="145">
        <v>0</v>
      </c>
      <c r="BK376" s="145">
        <v>0</v>
      </c>
      <c r="BL376" s="145">
        <v>0</v>
      </c>
      <c r="BM376" s="145">
        <v>0</v>
      </c>
      <c r="BN376" s="145">
        <v>0</v>
      </c>
      <c r="BO376" s="145">
        <v>0</v>
      </c>
      <c r="BP376" s="145">
        <v>0</v>
      </c>
      <c r="BQ376" s="145">
        <v>0</v>
      </c>
      <c r="BR376" s="145">
        <v>0</v>
      </c>
      <c r="BS376" s="145">
        <v>0</v>
      </c>
      <c r="BT376" s="145">
        <v>0</v>
      </c>
      <c r="BU376" s="145">
        <v>0</v>
      </c>
      <c r="BV376" s="145">
        <v>0</v>
      </c>
      <c r="BW376" s="145">
        <v>0</v>
      </c>
      <c r="BX376" s="145">
        <v>0</v>
      </c>
      <c r="BY376" s="145">
        <v>0</v>
      </c>
      <c r="BZ376" s="145">
        <v>0</v>
      </c>
      <c r="CA376" s="145">
        <v>0</v>
      </c>
      <c r="CB376" s="145">
        <v>0</v>
      </c>
      <c r="CC376" s="145">
        <v>0</v>
      </c>
      <c r="CD376" s="145">
        <v>0</v>
      </c>
      <c r="CE376" s="145">
        <v>0</v>
      </c>
      <c r="CF376" s="145">
        <v>0</v>
      </c>
      <c r="CG376" s="145">
        <v>0</v>
      </c>
      <c r="CH376" s="145">
        <v>0</v>
      </c>
      <c r="CI376" s="145">
        <v>0</v>
      </c>
      <c r="CJ376" s="145">
        <v>0</v>
      </c>
      <c r="CK376" s="145">
        <v>0</v>
      </c>
      <c r="CL376" s="145">
        <v>0</v>
      </c>
      <c r="CM376" s="145">
        <v>0</v>
      </c>
      <c r="CN376" s="145">
        <v>0</v>
      </c>
      <c r="CO376" s="145">
        <v>0</v>
      </c>
      <c r="CP376" s="145">
        <v>0</v>
      </c>
      <c r="CQ376" s="145">
        <v>0</v>
      </c>
      <c r="CR376" s="145">
        <v>0</v>
      </c>
      <c r="CS376" s="145">
        <v>0</v>
      </c>
      <c r="CT376" s="145">
        <v>0</v>
      </c>
      <c r="CU376" s="145">
        <v>0</v>
      </c>
      <c r="CV376" s="145">
        <v>0</v>
      </c>
      <c r="CW376" s="145">
        <v>0</v>
      </c>
      <c r="CX376" s="145">
        <v>0</v>
      </c>
      <c r="CY376" s="145">
        <v>0</v>
      </c>
      <c r="CZ376" s="145">
        <v>0</v>
      </c>
      <c r="DA376" s="145">
        <v>0</v>
      </c>
      <c r="DB376" s="145">
        <v>0</v>
      </c>
      <c r="DC376" s="145">
        <v>0</v>
      </c>
      <c r="DD376" s="145">
        <v>0</v>
      </c>
      <c r="DE376" s="145">
        <v>0</v>
      </c>
      <c r="DF376" s="145">
        <v>0</v>
      </c>
      <c r="DG376" s="145">
        <v>0</v>
      </c>
      <c r="DH376" s="145">
        <v>0</v>
      </c>
      <c r="DI376" s="145">
        <v>0</v>
      </c>
      <c r="DJ376" s="145">
        <v>0</v>
      </c>
      <c r="DK376" s="145">
        <v>0</v>
      </c>
      <c r="DL376" s="145">
        <v>0</v>
      </c>
      <c r="DM376" s="145">
        <v>0</v>
      </c>
      <c r="DN376" s="145">
        <v>78</v>
      </c>
      <c r="DO376" s="145">
        <v>0</v>
      </c>
      <c r="DP376" s="145">
        <v>0</v>
      </c>
      <c r="DQ376" s="145">
        <v>0</v>
      </c>
      <c r="DR376" s="145">
        <v>0</v>
      </c>
      <c r="DS376" s="145">
        <v>0</v>
      </c>
      <c r="DT376" s="145">
        <v>0</v>
      </c>
      <c r="DU376" s="145">
        <v>0</v>
      </c>
      <c r="DV376" s="145">
        <v>0</v>
      </c>
      <c r="DW376" s="145">
        <v>0</v>
      </c>
      <c r="DX376" s="145">
        <v>0</v>
      </c>
      <c r="DY376" s="145">
        <v>0</v>
      </c>
      <c r="DZ376" s="145">
        <v>0</v>
      </c>
      <c r="EA376" s="147">
        <v>78</v>
      </c>
    </row>
    <row r="377" spans="1:131" ht="60" x14ac:dyDescent="0.2">
      <c r="A377" s="144" t="s">
        <v>687</v>
      </c>
      <c r="B377" s="145">
        <v>0</v>
      </c>
      <c r="C377" s="145">
        <v>0</v>
      </c>
      <c r="D377" s="145">
        <v>0</v>
      </c>
      <c r="E377" s="145">
        <v>0</v>
      </c>
      <c r="F377" s="145">
        <v>0</v>
      </c>
      <c r="G377" s="145">
        <v>0</v>
      </c>
      <c r="H377" s="145">
        <v>0</v>
      </c>
      <c r="I377" s="145">
        <v>0</v>
      </c>
      <c r="J377" s="145">
        <v>0</v>
      </c>
      <c r="K377" s="145">
        <v>0</v>
      </c>
      <c r="L377" s="145">
        <v>0</v>
      </c>
      <c r="M377" s="145">
        <v>0</v>
      </c>
      <c r="N377" s="145">
        <v>0</v>
      </c>
      <c r="O377" s="145">
        <v>0</v>
      </c>
      <c r="P377" s="145">
        <v>0</v>
      </c>
      <c r="Q377" s="145">
        <v>0</v>
      </c>
      <c r="R377" s="145">
        <v>0</v>
      </c>
      <c r="S377" s="145">
        <v>0</v>
      </c>
      <c r="T377" s="145">
        <v>0</v>
      </c>
      <c r="U377" s="145">
        <v>0</v>
      </c>
      <c r="V377" s="145">
        <v>0</v>
      </c>
      <c r="W377" s="145">
        <v>0</v>
      </c>
      <c r="X377" s="145">
        <v>0</v>
      </c>
      <c r="Y377" s="145">
        <v>0</v>
      </c>
      <c r="Z377" s="145">
        <v>0</v>
      </c>
      <c r="AA377" s="145">
        <v>0</v>
      </c>
      <c r="AB377" s="145">
        <v>0</v>
      </c>
      <c r="AC377" s="145">
        <v>0</v>
      </c>
      <c r="AD377" s="145">
        <v>0</v>
      </c>
      <c r="AE377" s="145">
        <v>0</v>
      </c>
      <c r="AF377" s="145">
        <v>0</v>
      </c>
      <c r="AG377" s="145">
        <v>0</v>
      </c>
      <c r="AH377" s="145">
        <v>0</v>
      </c>
      <c r="AI377" s="145">
        <v>0</v>
      </c>
      <c r="AJ377" s="145">
        <v>0</v>
      </c>
      <c r="AK377" s="145">
        <v>0</v>
      </c>
      <c r="AL377" s="145">
        <v>0</v>
      </c>
      <c r="AM377" s="145">
        <v>0</v>
      </c>
      <c r="AN377" s="145">
        <v>0</v>
      </c>
      <c r="AO377" s="145">
        <v>0</v>
      </c>
      <c r="AP377" s="145">
        <v>0</v>
      </c>
      <c r="AQ377" s="145">
        <v>0</v>
      </c>
      <c r="AR377" s="145">
        <v>0</v>
      </c>
      <c r="AS377" s="145">
        <v>0</v>
      </c>
      <c r="AT377" s="145">
        <v>0</v>
      </c>
      <c r="AU377" s="145">
        <v>0</v>
      </c>
      <c r="AV377" s="145">
        <v>0</v>
      </c>
      <c r="AW377" s="145">
        <v>0</v>
      </c>
      <c r="AX377" s="145">
        <v>0</v>
      </c>
      <c r="AY377" s="145">
        <v>0</v>
      </c>
      <c r="AZ377" s="145">
        <v>0</v>
      </c>
      <c r="BA377" s="145">
        <v>0</v>
      </c>
      <c r="BB377" s="145">
        <v>0</v>
      </c>
      <c r="BC377" s="145">
        <v>0</v>
      </c>
      <c r="BD377" s="145">
        <v>0</v>
      </c>
      <c r="BE377" s="145">
        <v>0</v>
      </c>
      <c r="BF377" s="145">
        <v>0</v>
      </c>
      <c r="BG377" s="145">
        <v>0</v>
      </c>
      <c r="BH377" s="145">
        <v>0</v>
      </c>
      <c r="BI377" s="145">
        <v>0</v>
      </c>
      <c r="BJ377" s="145">
        <v>0</v>
      </c>
      <c r="BK377" s="145">
        <v>0</v>
      </c>
      <c r="BL377" s="145">
        <v>0</v>
      </c>
      <c r="BM377" s="145">
        <v>0</v>
      </c>
      <c r="BN377" s="145">
        <v>0</v>
      </c>
      <c r="BO377" s="145">
        <v>0</v>
      </c>
      <c r="BP377" s="145">
        <v>0</v>
      </c>
      <c r="BQ377" s="145">
        <v>0</v>
      </c>
      <c r="BR377" s="145">
        <v>0</v>
      </c>
      <c r="BS377" s="145">
        <v>0</v>
      </c>
      <c r="BT377" s="145">
        <v>0</v>
      </c>
      <c r="BU377" s="145">
        <v>0</v>
      </c>
      <c r="BV377" s="145">
        <v>0</v>
      </c>
      <c r="BW377" s="145">
        <v>0</v>
      </c>
      <c r="BX377" s="145">
        <v>0</v>
      </c>
      <c r="BY377" s="145">
        <v>0</v>
      </c>
      <c r="BZ377" s="145">
        <v>0</v>
      </c>
      <c r="CA377" s="145">
        <v>0</v>
      </c>
      <c r="CB377" s="145">
        <v>0</v>
      </c>
      <c r="CC377" s="145">
        <v>0</v>
      </c>
      <c r="CD377" s="145">
        <v>0</v>
      </c>
      <c r="CE377" s="145">
        <v>0</v>
      </c>
      <c r="CF377" s="145">
        <v>0</v>
      </c>
      <c r="CG377" s="145">
        <v>0</v>
      </c>
      <c r="CH377" s="145">
        <v>0</v>
      </c>
      <c r="CI377" s="145">
        <v>0</v>
      </c>
      <c r="CJ377" s="145">
        <v>0</v>
      </c>
      <c r="CK377" s="145">
        <v>0</v>
      </c>
      <c r="CL377" s="145">
        <v>0</v>
      </c>
      <c r="CM377" s="145">
        <v>0</v>
      </c>
      <c r="CN377" s="145">
        <v>0</v>
      </c>
      <c r="CO377" s="145">
        <v>0</v>
      </c>
      <c r="CP377" s="145">
        <v>0</v>
      </c>
      <c r="CQ377" s="145">
        <v>0</v>
      </c>
      <c r="CR377" s="145">
        <v>0</v>
      </c>
      <c r="CS377" s="145">
        <v>0</v>
      </c>
      <c r="CT377" s="145">
        <v>0</v>
      </c>
      <c r="CU377" s="145">
        <v>0</v>
      </c>
      <c r="CV377" s="145">
        <v>0</v>
      </c>
      <c r="CW377" s="145">
        <v>0</v>
      </c>
      <c r="CX377" s="145">
        <v>0</v>
      </c>
      <c r="CY377" s="145">
        <v>0</v>
      </c>
      <c r="CZ377" s="145">
        <v>0</v>
      </c>
      <c r="DA377" s="145">
        <v>0</v>
      </c>
      <c r="DB377" s="145">
        <v>0</v>
      </c>
      <c r="DC377" s="145">
        <v>0</v>
      </c>
      <c r="DD377" s="145">
        <v>0</v>
      </c>
      <c r="DE377" s="145">
        <v>0</v>
      </c>
      <c r="DF377" s="145">
        <v>0</v>
      </c>
      <c r="DG377" s="145">
        <v>0</v>
      </c>
      <c r="DH377" s="145">
        <v>0</v>
      </c>
      <c r="DI377" s="145">
        <v>0</v>
      </c>
      <c r="DJ377" s="145">
        <v>0</v>
      </c>
      <c r="DK377" s="145">
        <v>0</v>
      </c>
      <c r="DL377" s="145">
        <v>0</v>
      </c>
      <c r="DM377" s="145">
        <v>0</v>
      </c>
      <c r="DN377" s="145">
        <v>0</v>
      </c>
      <c r="DO377" s="145">
        <v>115</v>
      </c>
      <c r="DP377" s="145">
        <v>0</v>
      </c>
      <c r="DQ377" s="145">
        <v>0</v>
      </c>
      <c r="DR377" s="145">
        <v>0</v>
      </c>
      <c r="DS377" s="145">
        <v>0</v>
      </c>
      <c r="DT377" s="145">
        <v>0</v>
      </c>
      <c r="DU377" s="145">
        <v>0</v>
      </c>
      <c r="DV377" s="145">
        <v>0</v>
      </c>
      <c r="DW377" s="145">
        <v>0</v>
      </c>
      <c r="DX377" s="145">
        <v>0</v>
      </c>
      <c r="DY377" s="145">
        <v>0</v>
      </c>
      <c r="DZ377" s="145">
        <v>0</v>
      </c>
      <c r="EA377" s="147">
        <v>115</v>
      </c>
    </row>
    <row r="378" spans="1:131" ht="60" x14ac:dyDescent="0.2">
      <c r="A378" s="144" t="s">
        <v>688</v>
      </c>
      <c r="B378" s="145">
        <v>0</v>
      </c>
      <c r="C378" s="145">
        <v>0</v>
      </c>
      <c r="D378" s="145">
        <v>0</v>
      </c>
      <c r="E378" s="145">
        <v>0</v>
      </c>
      <c r="F378" s="145">
        <v>0</v>
      </c>
      <c r="G378" s="145">
        <v>0</v>
      </c>
      <c r="H378" s="145">
        <v>0</v>
      </c>
      <c r="I378" s="145">
        <v>0</v>
      </c>
      <c r="J378" s="145">
        <v>0</v>
      </c>
      <c r="K378" s="145">
        <v>0</v>
      </c>
      <c r="L378" s="145">
        <v>0</v>
      </c>
      <c r="M378" s="145">
        <v>0</v>
      </c>
      <c r="N378" s="145">
        <v>0</v>
      </c>
      <c r="O378" s="145">
        <v>0</v>
      </c>
      <c r="P378" s="145">
        <v>0</v>
      </c>
      <c r="Q378" s="145">
        <v>0</v>
      </c>
      <c r="R378" s="145">
        <v>0</v>
      </c>
      <c r="S378" s="145">
        <v>0</v>
      </c>
      <c r="T378" s="145">
        <v>0</v>
      </c>
      <c r="U378" s="145">
        <v>0</v>
      </c>
      <c r="V378" s="145">
        <v>0</v>
      </c>
      <c r="W378" s="145">
        <v>0</v>
      </c>
      <c r="X378" s="145">
        <v>0</v>
      </c>
      <c r="Y378" s="145">
        <v>0</v>
      </c>
      <c r="Z378" s="145">
        <v>0</v>
      </c>
      <c r="AA378" s="145">
        <v>0</v>
      </c>
      <c r="AB378" s="145">
        <v>0</v>
      </c>
      <c r="AC378" s="145">
        <v>0</v>
      </c>
      <c r="AD378" s="145">
        <v>0</v>
      </c>
      <c r="AE378" s="145">
        <v>0</v>
      </c>
      <c r="AF378" s="145">
        <v>0</v>
      </c>
      <c r="AG378" s="145">
        <v>0</v>
      </c>
      <c r="AH378" s="145">
        <v>0</v>
      </c>
      <c r="AI378" s="145">
        <v>0</v>
      </c>
      <c r="AJ378" s="145">
        <v>0</v>
      </c>
      <c r="AK378" s="145">
        <v>0</v>
      </c>
      <c r="AL378" s="145">
        <v>0</v>
      </c>
      <c r="AM378" s="145">
        <v>0</v>
      </c>
      <c r="AN378" s="145">
        <v>0</v>
      </c>
      <c r="AO378" s="145">
        <v>0</v>
      </c>
      <c r="AP378" s="145">
        <v>0</v>
      </c>
      <c r="AQ378" s="145">
        <v>0</v>
      </c>
      <c r="AR378" s="145">
        <v>0</v>
      </c>
      <c r="AS378" s="145">
        <v>0</v>
      </c>
      <c r="AT378" s="145">
        <v>0</v>
      </c>
      <c r="AU378" s="145">
        <v>0</v>
      </c>
      <c r="AV378" s="145">
        <v>0</v>
      </c>
      <c r="AW378" s="145">
        <v>0</v>
      </c>
      <c r="AX378" s="145">
        <v>0</v>
      </c>
      <c r="AY378" s="145">
        <v>0</v>
      </c>
      <c r="AZ378" s="145">
        <v>0</v>
      </c>
      <c r="BA378" s="145">
        <v>0</v>
      </c>
      <c r="BB378" s="145">
        <v>0</v>
      </c>
      <c r="BC378" s="145">
        <v>0</v>
      </c>
      <c r="BD378" s="145">
        <v>0</v>
      </c>
      <c r="BE378" s="145">
        <v>0</v>
      </c>
      <c r="BF378" s="145">
        <v>0</v>
      </c>
      <c r="BG378" s="145">
        <v>0</v>
      </c>
      <c r="BH378" s="145">
        <v>0</v>
      </c>
      <c r="BI378" s="145">
        <v>0</v>
      </c>
      <c r="BJ378" s="145">
        <v>0</v>
      </c>
      <c r="BK378" s="145">
        <v>0</v>
      </c>
      <c r="BL378" s="145">
        <v>0</v>
      </c>
      <c r="BM378" s="145">
        <v>0</v>
      </c>
      <c r="BN378" s="145">
        <v>0</v>
      </c>
      <c r="BO378" s="145">
        <v>0</v>
      </c>
      <c r="BP378" s="145">
        <v>0</v>
      </c>
      <c r="BQ378" s="145">
        <v>0</v>
      </c>
      <c r="BR378" s="145">
        <v>0</v>
      </c>
      <c r="BS378" s="145">
        <v>0</v>
      </c>
      <c r="BT378" s="145">
        <v>0</v>
      </c>
      <c r="BU378" s="145">
        <v>0</v>
      </c>
      <c r="BV378" s="145">
        <v>0</v>
      </c>
      <c r="BW378" s="145">
        <v>0</v>
      </c>
      <c r="BX378" s="145">
        <v>0</v>
      </c>
      <c r="BY378" s="145">
        <v>0</v>
      </c>
      <c r="BZ378" s="145">
        <v>0</v>
      </c>
      <c r="CA378" s="145">
        <v>0</v>
      </c>
      <c r="CB378" s="145">
        <v>0</v>
      </c>
      <c r="CC378" s="145">
        <v>0</v>
      </c>
      <c r="CD378" s="145">
        <v>0</v>
      </c>
      <c r="CE378" s="145">
        <v>0</v>
      </c>
      <c r="CF378" s="145">
        <v>0</v>
      </c>
      <c r="CG378" s="145">
        <v>0</v>
      </c>
      <c r="CH378" s="145">
        <v>0</v>
      </c>
      <c r="CI378" s="145">
        <v>0</v>
      </c>
      <c r="CJ378" s="145">
        <v>0</v>
      </c>
      <c r="CK378" s="145">
        <v>0</v>
      </c>
      <c r="CL378" s="145">
        <v>0</v>
      </c>
      <c r="CM378" s="145">
        <v>0</v>
      </c>
      <c r="CN378" s="145">
        <v>0</v>
      </c>
      <c r="CO378" s="145">
        <v>0</v>
      </c>
      <c r="CP378" s="145">
        <v>0</v>
      </c>
      <c r="CQ378" s="145">
        <v>0</v>
      </c>
      <c r="CR378" s="145">
        <v>0</v>
      </c>
      <c r="CS378" s="145">
        <v>0</v>
      </c>
      <c r="CT378" s="145">
        <v>0</v>
      </c>
      <c r="CU378" s="145">
        <v>0</v>
      </c>
      <c r="CV378" s="145">
        <v>0</v>
      </c>
      <c r="CW378" s="145">
        <v>0</v>
      </c>
      <c r="CX378" s="145">
        <v>0</v>
      </c>
      <c r="CY378" s="145">
        <v>0</v>
      </c>
      <c r="CZ378" s="145">
        <v>0</v>
      </c>
      <c r="DA378" s="145">
        <v>0</v>
      </c>
      <c r="DB378" s="145">
        <v>0</v>
      </c>
      <c r="DC378" s="145">
        <v>0</v>
      </c>
      <c r="DD378" s="145">
        <v>0</v>
      </c>
      <c r="DE378" s="145">
        <v>0</v>
      </c>
      <c r="DF378" s="145">
        <v>0</v>
      </c>
      <c r="DG378" s="145">
        <v>0</v>
      </c>
      <c r="DH378" s="145">
        <v>0</v>
      </c>
      <c r="DI378" s="145">
        <v>0</v>
      </c>
      <c r="DJ378" s="145">
        <v>0</v>
      </c>
      <c r="DK378" s="145">
        <v>0</v>
      </c>
      <c r="DL378" s="145">
        <v>0</v>
      </c>
      <c r="DM378" s="145">
        <v>0</v>
      </c>
      <c r="DN378" s="145">
        <v>0</v>
      </c>
      <c r="DO378" s="145">
        <v>0</v>
      </c>
      <c r="DP378" s="145">
        <v>66</v>
      </c>
      <c r="DQ378" s="145">
        <v>0</v>
      </c>
      <c r="DR378" s="145">
        <v>0</v>
      </c>
      <c r="DS378" s="145">
        <v>0</v>
      </c>
      <c r="DT378" s="145">
        <v>0</v>
      </c>
      <c r="DU378" s="145">
        <v>0</v>
      </c>
      <c r="DV378" s="145">
        <v>0</v>
      </c>
      <c r="DW378" s="145">
        <v>0</v>
      </c>
      <c r="DX378" s="145">
        <v>0</v>
      </c>
      <c r="DY378" s="145">
        <v>0</v>
      </c>
      <c r="DZ378" s="145">
        <v>0</v>
      </c>
      <c r="EA378" s="147">
        <v>66</v>
      </c>
    </row>
    <row r="379" spans="1:131" ht="72" x14ac:dyDescent="0.2">
      <c r="A379" s="144" t="s">
        <v>689</v>
      </c>
      <c r="B379" s="145">
        <v>0</v>
      </c>
      <c r="C379" s="145">
        <v>0</v>
      </c>
      <c r="D379" s="145">
        <v>0</v>
      </c>
      <c r="E379" s="145">
        <v>0</v>
      </c>
      <c r="F379" s="145">
        <v>0</v>
      </c>
      <c r="G379" s="145">
        <v>0</v>
      </c>
      <c r="H379" s="145">
        <v>0</v>
      </c>
      <c r="I379" s="145">
        <v>0</v>
      </c>
      <c r="J379" s="145">
        <v>0</v>
      </c>
      <c r="K379" s="145">
        <v>0</v>
      </c>
      <c r="L379" s="145">
        <v>0</v>
      </c>
      <c r="M379" s="145">
        <v>0</v>
      </c>
      <c r="N379" s="145">
        <v>0</v>
      </c>
      <c r="O379" s="145">
        <v>0</v>
      </c>
      <c r="P379" s="145">
        <v>0</v>
      </c>
      <c r="Q379" s="145">
        <v>0</v>
      </c>
      <c r="R379" s="145">
        <v>0</v>
      </c>
      <c r="S379" s="145">
        <v>0</v>
      </c>
      <c r="T379" s="145">
        <v>0</v>
      </c>
      <c r="U379" s="145">
        <v>0</v>
      </c>
      <c r="V379" s="145">
        <v>0</v>
      </c>
      <c r="W379" s="145">
        <v>0</v>
      </c>
      <c r="X379" s="145">
        <v>0</v>
      </c>
      <c r="Y379" s="145">
        <v>0</v>
      </c>
      <c r="Z379" s="145">
        <v>0</v>
      </c>
      <c r="AA379" s="145">
        <v>0</v>
      </c>
      <c r="AB379" s="145">
        <v>0</v>
      </c>
      <c r="AC379" s="145">
        <v>0</v>
      </c>
      <c r="AD379" s="145">
        <v>0</v>
      </c>
      <c r="AE379" s="145">
        <v>0</v>
      </c>
      <c r="AF379" s="145">
        <v>0</v>
      </c>
      <c r="AG379" s="145">
        <v>0</v>
      </c>
      <c r="AH379" s="145">
        <v>0</v>
      </c>
      <c r="AI379" s="145">
        <v>0</v>
      </c>
      <c r="AJ379" s="145">
        <v>0</v>
      </c>
      <c r="AK379" s="145">
        <v>0</v>
      </c>
      <c r="AL379" s="145">
        <v>0</v>
      </c>
      <c r="AM379" s="145">
        <v>0</v>
      </c>
      <c r="AN379" s="145">
        <v>0</v>
      </c>
      <c r="AO379" s="145">
        <v>0</v>
      </c>
      <c r="AP379" s="145">
        <v>0</v>
      </c>
      <c r="AQ379" s="145">
        <v>0</v>
      </c>
      <c r="AR379" s="145">
        <v>0</v>
      </c>
      <c r="AS379" s="145">
        <v>0</v>
      </c>
      <c r="AT379" s="145">
        <v>0</v>
      </c>
      <c r="AU379" s="145">
        <v>0</v>
      </c>
      <c r="AV379" s="145">
        <v>0</v>
      </c>
      <c r="AW379" s="145">
        <v>0</v>
      </c>
      <c r="AX379" s="145">
        <v>0</v>
      </c>
      <c r="AY379" s="145">
        <v>0</v>
      </c>
      <c r="AZ379" s="145">
        <v>0</v>
      </c>
      <c r="BA379" s="145">
        <v>0</v>
      </c>
      <c r="BB379" s="145">
        <v>0</v>
      </c>
      <c r="BC379" s="145">
        <v>0</v>
      </c>
      <c r="BD379" s="145">
        <v>0</v>
      </c>
      <c r="BE379" s="145">
        <v>0</v>
      </c>
      <c r="BF379" s="145">
        <v>0</v>
      </c>
      <c r="BG379" s="145">
        <v>0</v>
      </c>
      <c r="BH379" s="145">
        <v>0</v>
      </c>
      <c r="BI379" s="145">
        <v>0</v>
      </c>
      <c r="BJ379" s="145">
        <v>0</v>
      </c>
      <c r="BK379" s="145">
        <v>0</v>
      </c>
      <c r="BL379" s="145">
        <v>0</v>
      </c>
      <c r="BM379" s="145">
        <v>0</v>
      </c>
      <c r="BN379" s="145">
        <v>0</v>
      </c>
      <c r="BO379" s="145">
        <v>0</v>
      </c>
      <c r="BP379" s="145">
        <v>0</v>
      </c>
      <c r="BQ379" s="145">
        <v>0</v>
      </c>
      <c r="BR379" s="145">
        <v>0</v>
      </c>
      <c r="BS379" s="145">
        <v>0</v>
      </c>
      <c r="BT379" s="145">
        <v>0</v>
      </c>
      <c r="BU379" s="145">
        <v>0</v>
      </c>
      <c r="BV379" s="145">
        <v>0</v>
      </c>
      <c r="BW379" s="145">
        <v>0</v>
      </c>
      <c r="BX379" s="145">
        <v>0</v>
      </c>
      <c r="BY379" s="145">
        <v>0</v>
      </c>
      <c r="BZ379" s="145">
        <v>0</v>
      </c>
      <c r="CA379" s="145">
        <v>0</v>
      </c>
      <c r="CB379" s="145">
        <v>0</v>
      </c>
      <c r="CC379" s="145">
        <v>0</v>
      </c>
      <c r="CD379" s="145">
        <v>0</v>
      </c>
      <c r="CE379" s="145">
        <v>0</v>
      </c>
      <c r="CF379" s="145">
        <v>0</v>
      </c>
      <c r="CG379" s="145">
        <v>0</v>
      </c>
      <c r="CH379" s="145">
        <v>0</v>
      </c>
      <c r="CI379" s="145">
        <v>0</v>
      </c>
      <c r="CJ379" s="145">
        <v>0</v>
      </c>
      <c r="CK379" s="145">
        <v>0</v>
      </c>
      <c r="CL379" s="145">
        <v>0</v>
      </c>
      <c r="CM379" s="145">
        <v>0</v>
      </c>
      <c r="CN379" s="145">
        <v>0</v>
      </c>
      <c r="CO379" s="145">
        <v>0</v>
      </c>
      <c r="CP379" s="145">
        <v>0</v>
      </c>
      <c r="CQ379" s="145">
        <v>0</v>
      </c>
      <c r="CR379" s="145">
        <v>0</v>
      </c>
      <c r="CS379" s="145">
        <v>0</v>
      </c>
      <c r="CT379" s="145">
        <v>0</v>
      </c>
      <c r="CU379" s="145">
        <v>0</v>
      </c>
      <c r="CV379" s="145">
        <v>0</v>
      </c>
      <c r="CW379" s="145">
        <v>0</v>
      </c>
      <c r="CX379" s="145">
        <v>0</v>
      </c>
      <c r="CY379" s="145">
        <v>0</v>
      </c>
      <c r="CZ379" s="145">
        <v>0</v>
      </c>
      <c r="DA379" s="145">
        <v>0</v>
      </c>
      <c r="DB379" s="145">
        <v>0</v>
      </c>
      <c r="DC379" s="145">
        <v>0</v>
      </c>
      <c r="DD379" s="145">
        <v>0</v>
      </c>
      <c r="DE379" s="145">
        <v>0</v>
      </c>
      <c r="DF379" s="145">
        <v>0</v>
      </c>
      <c r="DG379" s="145">
        <v>0</v>
      </c>
      <c r="DH379" s="145">
        <v>0</v>
      </c>
      <c r="DI379" s="145">
        <v>0</v>
      </c>
      <c r="DJ379" s="145">
        <v>0</v>
      </c>
      <c r="DK379" s="145">
        <v>0</v>
      </c>
      <c r="DL379" s="145">
        <v>0</v>
      </c>
      <c r="DM379" s="145">
        <v>0</v>
      </c>
      <c r="DN379" s="145">
        <v>0</v>
      </c>
      <c r="DO379" s="145">
        <v>0</v>
      </c>
      <c r="DP379" s="145">
        <v>0</v>
      </c>
      <c r="DQ379" s="145">
        <v>16</v>
      </c>
      <c r="DR379" s="145">
        <v>0</v>
      </c>
      <c r="DS379" s="145">
        <v>0</v>
      </c>
      <c r="DT379" s="145">
        <v>0</v>
      </c>
      <c r="DU379" s="145">
        <v>0</v>
      </c>
      <c r="DV379" s="145">
        <v>0</v>
      </c>
      <c r="DW379" s="145">
        <v>0</v>
      </c>
      <c r="DX379" s="145">
        <v>0</v>
      </c>
      <c r="DY379" s="145">
        <v>0</v>
      </c>
      <c r="DZ379" s="145">
        <v>0</v>
      </c>
      <c r="EA379" s="147">
        <v>16</v>
      </c>
    </row>
    <row r="380" spans="1:131" ht="48" x14ac:dyDescent="0.2">
      <c r="A380" s="144" t="s">
        <v>690</v>
      </c>
      <c r="B380" s="145">
        <v>0</v>
      </c>
      <c r="C380" s="145">
        <v>0</v>
      </c>
      <c r="D380" s="145">
        <v>0</v>
      </c>
      <c r="E380" s="145">
        <v>0</v>
      </c>
      <c r="F380" s="145">
        <v>0</v>
      </c>
      <c r="G380" s="145">
        <v>0</v>
      </c>
      <c r="H380" s="145">
        <v>0</v>
      </c>
      <c r="I380" s="145">
        <v>0</v>
      </c>
      <c r="J380" s="145">
        <v>0</v>
      </c>
      <c r="K380" s="145">
        <v>0</v>
      </c>
      <c r="L380" s="145">
        <v>0</v>
      </c>
      <c r="M380" s="145">
        <v>0</v>
      </c>
      <c r="N380" s="145">
        <v>0</v>
      </c>
      <c r="O380" s="145">
        <v>0</v>
      </c>
      <c r="P380" s="145">
        <v>0</v>
      </c>
      <c r="Q380" s="145">
        <v>0</v>
      </c>
      <c r="R380" s="145">
        <v>0</v>
      </c>
      <c r="S380" s="145">
        <v>0</v>
      </c>
      <c r="T380" s="145">
        <v>0</v>
      </c>
      <c r="U380" s="145">
        <v>0</v>
      </c>
      <c r="V380" s="145">
        <v>0</v>
      </c>
      <c r="W380" s="145">
        <v>0</v>
      </c>
      <c r="X380" s="145">
        <v>0</v>
      </c>
      <c r="Y380" s="145">
        <v>0</v>
      </c>
      <c r="Z380" s="145">
        <v>0</v>
      </c>
      <c r="AA380" s="145">
        <v>0</v>
      </c>
      <c r="AB380" s="145">
        <v>0</v>
      </c>
      <c r="AC380" s="145">
        <v>0</v>
      </c>
      <c r="AD380" s="145">
        <v>0</v>
      </c>
      <c r="AE380" s="145">
        <v>0</v>
      </c>
      <c r="AF380" s="145">
        <v>0</v>
      </c>
      <c r="AG380" s="145">
        <v>0</v>
      </c>
      <c r="AH380" s="145">
        <v>0</v>
      </c>
      <c r="AI380" s="145">
        <v>0</v>
      </c>
      <c r="AJ380" s="145">
        <v>0</v>
      </c>
      <c r="AK380" s="145">
        <v>0</v>
      </c>
      <c r="AL380" s="145">
        <v>0</v>
      </c>
      <c r="AM380" s="145">
        <v>0</v>
      </c>
      <c r="AN380" s="145">
        <v>0</v>
      </c>
      <c r="AO380" s="145">
        <v>0</v>
      </c>
      <c r="AP380" s="145">
        <v>0</v>
      </c>
      <c r="AQ380" s="145">
        <v>0</v>
      </c>
      <c r="AR380" s="145">
        <v>0</v>
      </c>
      <c r="AS380" s="145">
        <v>0</v>
      </c>
      <c r="AT380" s="145">
        <v>0</v>
      </c>
      <c r="AU380" s="145">
        <v>0</v>
      </c>
      <c r="AV380" s="145">
        <v>0</v>
      </c>
      <c r="AW380" s="145">
        <v>0</v>
      </c>
      <c r="AX380" s="145">
        <v>0</v>
      </c>
      <c r="AY380" s="145">
        <v>0</v>
      </c>
      <c r="AZ380" s="145">
        <v>0</v>
      </c>
      <c r="BA380" s="145">
        <v>0</v>
      </c>
      <c r="BB380" s="145">
        <v>0</v>
      </c>
      <c r="BC380" s="145">
        <v>0</v>
      </c>
      <c r="BD380" s="145">
        <v>0</v>
      </c>
      <c r="BE380" s="145">
        <v>0</v>
      </c>
      <c r="BF380" s="145">
        <v>0</v>
      </c>
      <c r="BG380" s="145">
        <v>0</v>
      </c>
      <c r="BH380" s="145">
        <v>0</v>
      </c>
      <c r="BI380" s="145">
        <v>0</v>
      </c>
      <c r="BJ380" s="145">
        <v>0</v>
      </c>
      <c r="BK380" s="145">
        <v>0</v>
      </c>
      <c r="BL380" s="145">
        <v>0</v>
      </c>
      <c r="BM380" s="145">
        <v>0</v>
      </c>
      <c r="BN380" s="145">
        <v>0</v>
      </c>
      <c r="BO380" s="145">
        <v>0</v>
      </c>
      <c r="BP380" s="145">
        <v>0</v>
      </c>
      <c r="BQ380" s="145">
        <v>0</v>
      </c>
      <c r="BR380" s="145">
        <v>0</v>
      </c>
      <c r="BS380" s="145">
        <v>0</v>
      </c>
      <c r="BT380" s="145">
        <v>0</v>
      </c>
      <c r="BU380" s="145">
        <v>0</v>
      </c>
      <c r="BV380" s="145">
        <v>0</v>
      </c>
      <c r="BW380" s="145">
        <v>0</v>
      </c>
      <c r="BX380" s="145">
        <v>0</v>
      </c>
      <c r="BY380" s="145">
        <v>0</v>
      </c>
      <c r="BZ380" s="145">
        <v>0</v>
      </c>
      <c r="CA380" s="145">
        <v>0</v>
      </c>
      <c r="CB380" s="145">
        <v>0</v>
      </c>
      <c r="CC380" s="145">
        <v>0</v>
      </c>
      <c r="CD380" s="145">
        <v>0</v>
      </c>
      <c r="CE380" s="145">
        <v>0</v>
      </c>
      <c r="CF380" s="145">
        <v>0</v>
      </c>
      <c r="CG380" s="145">
        <v>0</v>
      </c>
      <c r="CH380" s="145">
        <v>0</v>
      </c>
      <c r="CI380" s="145">
        <v>0</v>
      </c>
      <c r="CJ380" s="145">
        <v>0</v>
      </c>
      <c r="CK380" s="145">
        <v>0</v>
      </c>
      <c r="CL380" s="145">
        <v>0</v>
      </c>
      <c r="CM380" s="145">
        <v>0</v>
      </c>
      <c r="CN380" s="145">
        <v>0</v>
      </c>
      <c r="CO380" s="145">
        <v>0</v>
      </c>
      <c r="CP380" s="145">
        <v>0</v>
      </c>
      <c r="CQ380" s="145">
        <v>0</v>
      </c>
      <c r="CR380" s="145">
        <v>0</v>
      </c>
      <c r="CS380" s="145">
        <v>0</v>
      </c>
      <c r="CT380" s="145">
        <v>0</v>
      </c>
      <c r="CU380" s="145">
        <v>0</v>
      </c>
      <c r="CV380" s="145">
        <v>0</v>
      </c>
      <c r="CW380" s="145">
        <v>0</v>
      </c>
      <c r="CX380" s="145">
        <v>0</v>
      </c>
      <c r="CY380" s="145">
        <v>0</v>
      </c>
      <c r="CZ380" s="145">
        <v>0</v>
      </c>
      <c r="DA380" s="145">
        <v>0</v>
      </c>
      <c r="DB380" s="145">
        <v>0</v>
      </c>
      <c r="DC380" s="145">
        <v>0</v>
      </c>
      <c r="DD380" s="145">
        <v>0</v>
      </c>
      <c r="DE380" s="145">
        <v>0</v>
      </c>
      <c r="DF380" s="145">
        <v>0</v>
      </c>
      <c r="DG380" s="145">
        <v>0</v>
      </c>
      <c r="DH380" s="145">
        <v>0</v>
      </c>
      <c r="DI380" s="145">
        <v>0</v>
      </c>
      <c r="DJ380" s="145">
        <v>0</v>
      </c>
      <c r="DK380" s="145">
        <v>0</v>
      </c>
      <c r="DL380" s="145">
        <v>0</v>
      </c>
      <c r="DM380" s="145">
        <v>0</v>
      </c>
      <c r="DN380" s="145">
        <v>0</v>
      </c>
      <c r="DO380" s="145">
        <v>0</v>
      </c>
      <c r="DP380" s="145">
        <v>0</v>
      </c>
      <c r="DQ380" s="145">
        <v>0</v>
      </c>
      <c r="DR380" s="145">
        <v>34</v>
      </c>
      <c r="DS380" s="145">
        <v>0</v>
      </c>
      <c r="DT380" s="145">
        <v>0</v>
      </c>
      <c r="DU380" s="145">
        <v>0</v>
      </c>
      <c r="DV380" s="145">
        <v>0</v>
      </c>
      <c r="DW380" s="145">
        <v>0</v>
      </c>
      <c r="DX380" s="145">
        <v>0</v>
      </c>
      <c r="DY380" s="145">
        <v>0</v>
      </c>
      <c r="DZ380" s="145">
        <v>0</v>
      </c>
      <c r="EA380" s="147">
        <v>34</v>
      </c>
    </row>
    <row r="381" spans="1:131" ht="48" x14ac:dyDescent="0.2">
      <c r="A381" s="144" t="s">
        <v>691</v>
      </c>
      <c r="B381" s="145">
        <v>0</v>
      </c>
      <c r="C381" s="145">
        <v>0</v>
      </c>
      <c r="D381" s="145">
        <v>0</v>
      </c>
      <c r="E381" s="145">
        <v>0</v>
      </c>
      <c r="F381" s="145">
        <v>0</v>
      </c>
      <c r="G381" s="145">
        <v>0</v>
      </c>
      <c r="H381" s="145">
        <v>0</v>
      </c>
      <c r="I381" s="145">
        <v>0</v>
      </c>
      <c r="J381" s="145">
        <v>0</v>
      </c>
      <c r="K381" s="145">
        <v>0</v>
      </c>
      <c r="L381" s="145">
        <v>0</v>
      </c>
      <c r="M381" s="145">
        <v>0</v>
      </c>
      <c r="N381" s="145">
        <v>0</v>
      </c>
      <c r="O381" s="145">
        <v>0</v>
      </c>
      <c r="P381" s="145">
        <v>0</v>
      </c>
      <c r="Q381" s="145">
        <v>0</v>
      </c>
      <c r="R381" s="145">
        <v>0</v>
      </c>
      <c r="S381" s="145">
        <v>0</v>
      </c>
      <c r="T381" s="145">
        <v>0</v>
      </c>
      <c r="U381" s="145">
        <v>0</v>
      </c>
      <c r="V381" s="145">
        <v>0</v>
      </c>
      <c r="W381" s="145">
        <v>0</v>
      </c>
      <c r="X381" s="145">
        <v>0</v>
      </c>
      <c r="Y381" s="145">
        <v>0</v>
      </c>
      <c r="Z381" s="145">
        <v>0</v>
      </c>
      <c r="AA381" s="145">
        <v>0</v>
      </c>
      <c r="AB381" s="145">
        <v>0</v>
      </c>
      <c r="AC381" s="145">
        <v>0</v>
      </c>
      <c r="AD381" s="145">
        <v>0</v>
      </c>
      <c r="AE381" s="145">
        <v>0</v>
      </c>
      <c r="AF381" s="145">
        <v>0</v>
      </c>
      <c r="AG381" s="145">
        <v>0</v>
      </c>
      <c r="AH381" s="145">
        <v>0</v>
      </c>
      <c r="AI381" s="145">
        <v>0</v>
      </c>
      <c r="AJ381" s="145">
        <v>0</v>
      </c>
      <c r="AK381" s="145">
        <v>0</v>
      </c>
      <c r="AL381" s="145">
        <v>0</v>
      </c>
      <c r="AM381" s="145">
        <v>0</v>
      </c>
      <c r="AN381" s="145">
        <v>0</v>
      </c>
      <c r="AO381" s="145">
        <v>0</v>
      </c>
      <c r="AP381" s="145">
        <v>0</v>
      </c>
      <c r="AQ381" s="145">
        <v>0</v>
      </c>
      <c r="AR381" s="145">
        <v>0</v>
      </c>
      <c r="AS381" s="145">
        <v>0</v>
      </c>
      <c r="AT381" s="145">
        <v>0</v>
      </c>
      <c r="AU381" s="145">
        <v>0</v>
      </c>
      <c r="AV381" s="145">
        <v>0</v>
      </c>
      <c r="AW381" s="145">
        <v>0</v>
      </c>
      <c r="AX381" s="145">
        <v>0</v>
      </c>
      <c r="AY381" s="145">
        <v>0</v>
      </c>
      <c r="AZ381" s="145">
        <v>0</v>
      </c>
      <c r="BA381" s="145">
        <v>0</v>
      </c>
      <c r="BB381" s="145">
        <v>0</v>
      </c>
      <c r="BC381" s="145">
        <v>0</v>
      </c>
      <c r="BD381" s="145">
        <v>0</v>
      </c>
      <c r="BE381" s="145">
        <v>0</v>
      </c>
      <c r="BF381" s="145">
        <v>0</v>
      </c>
      <c r="BG381" s="145">
        <v>0</v>
      </c>
      <c r="BH381" s="145">
        <v>0</v>
      </c>
      <c r="BI381" s="145">
        <v>0</v>
      </c>
      <c r="BJ381" s="145">
        <v>0</v>
      </c>
      <c r="BK381" s="145">
        <v>0</v>
      </c>
      <c r="BL381" s="145">
        <v>0</v>
      </c>
      <c r="BM381" s="145">
        <v>0</v>
      </c>
      <c r="BN381" s="145">
        <v>0</v>
      </c>
      <c r="BO381" s="145">
        <v>0</v>
      </c>
      <c r="BP381" s="145">
        <v>0</v>
      </c>
      <c r="BQ381" s="145">
        <v>0</v>
      </c>
      <c r="BR381" s="145">
        <v>0</v>
      </c>
      <c r="BS381" s="145">
        <v>0</v>
      </c>
      <c r="BT381" s="145">
        <v>0</v>
      </c>
      <c r="BU381" s="145">
        <v>0</v>
      </c>
      <c r="BV381" s="145">
        <v>0</v>
      </c>
      <c r="BW381" s="145">
        <v>0</v>
      </c>
      <c r="BX381" s="145">
        <v>0</v>
      </c>
      <c r="BY381" s="145">
        <v>0</v>
      </c>
      <c r="BZ381" s="145">
        <v>0</v>
      </c>
      <c r="CA381" s="145">
        <v>0</v>
      </c>
      <c r="CB381" s="145">
        <v>0</v>
      </c>
      <c r="CC381" s="145">
        <v>0</v>
      </c>
      <c r="CD381" s="145">
        <v>0</v>
      </c>
      <c r="CE381" s="145">
        <v>0</v>
      </c>
      <c r="CF381" s="145">
        <v>0</v>
      </c>
      <c r="CG381" s="145">
        <v>0</v>
      </c>
      <c r="CH381" s="145">
        <v>0</v>
      </c>
      <c r="CI381" s="145">
        <v>0</v>
      </c>
      <c r="CJ381" s="145">
        <v>0</v>
      </c>
      <c r="CK381" s="145">
        <v>0</v>
      </c>
      <c r="CL381" s="145">
        <v>0</v>
      </c>
      <c r="CM381" s="145">
        <v>0</v>
      </c>
      <c r="CN381" s="145">
        <v>0</v>
      </c>
      <c r="CO381" s="145">
        <v>0</v>
      </c>
      <c r="CP381" s="145">
        <v>0</v>
      </c>
      <c r="CQ381" s="145">
        <v>0</v>
      </c>
      <c r="CR381" s="145">
        <v>0</v>
      </c>
      <c r="CS381" s="145">
        <v>0</v>
      </c>
      <c r="CT381" s="145">
        <v>0</v>
      </c>
      <c r="CU381" s="145">
        <v>0</v>
      </c>
      <c r="CV381" s="145">
        <v>0</v>
      </c>
      <c r="CW381" s="145">
        <v>0</v>
      </c>
      <c r="CX381" s="145">
        <v>0</v>
      </c>
      <c r="CY381" s="145">
        <v>0</v>
      </c>
      <c r="CZ381" s="145">
        <v>0</v>
      </c>
      <c r="DA381" s="145">
        <v>0</v>
      </c>
      <c r="DB381" s="145">
        <v>0</v>
      </c>
      <c r="DC381" s="145">
        <v>0</v>
      </c>
      <c r="DD381" s="145">
        <v>0</v>
      </c>
      <c r="DE381" s="145">
        <v>0</v>
      </c>
      <c r="DF381" s="145">
        <v>0</v>
      </c>
      <c r="DG381" s="145">
        <v>0</v>
      </c>
      <c r="DH381" s="145">
        <v>0</v>
      </c>
      <c r="DI381" s="145">
        <v>0</v>
      </c>
      <c r="DJ381" s="145">
        <v>0</v>
      </c>
      <c r="DK381" s="145">
        <v>0</v>
      </c>
      <c r="DL381" s="145">
        <v>0</v>
      </c>
      <c r="DM381" s="145">
        <v>0</v>
      </c>
      <c r="DN381" s="145">
        <v>0</v>
      </c>
      <c r="DO381" s="145">
        <v>0</v>
      </c>
      <c r="DP381" s="145">
        <v>0</v>
      </c>
      <c r="DQ381" s="145">
        <v>0</v>
      </c>
      <c r="DR381" s="145">
        <v>0</v>
      </c>
      <c r="DS381" s="145">
        <v>81</v>
      </c>
      <c r="DT381" s="145">
        <v>0</v>
      </c>
      <c r="DU381" s="145">
        <v>0</v>
      </c>
      <c r="DV381" s="145">
        <v>0</v>
      </c>
      <c r="DW381" s="145">
        <v>0</v>
      </c>
      <c r="DX381" s="145">
        <v>0</v>
      </c>
      <c r="DY381" s="145">
        <v>0</v>
      </c>
      <c r="DZ381" s="145">
        <v>0</v>
      </c>
      <c r="EA381" s="147">
        <v>81</v>
      </c>
    </row>
    <row r="382" spans="1:131" ht="48" x14ac:dyDescent="0.2">
      <c r="A382" s="144" t="s">
        <v>692</v>
      </c>
      <c r="B382" s="145">
        <v>0</v>
      </c>
      <c r="C382" s="145">
        <v>0</v>
      </c>
      <c r="D382" s="145">
        <v>0</v>
      </c>
      <c r="E382" s="145">
        <v>0</v>
      </c>
      <c r="F382" s="145">
        <v>0</v>
      </c>
      <c r="G382" s="145">
        <v>0</v>
      </c>
      <c r="H382" s="145">
        <v>0</v>
      </c>
      <c r="I382" s="145">
        <v>0</v>
      </c>
      <c r="J382" s="145">
        <v>0</v>
      </c>
      <c r="K382" s="145">
        <v>0</v>
      </c>
      <c r="L382" s="145">
        <v>0</v>
      </c>
      <c r="M382" s="145">
        <v>0</v>
      </c>
      <c r="N382" s="145">
        <v>0</v>
      </c>
      <c r="O382" s="145">
        <v>0</v>
      </c>
      <c r="P382" s="145">
        <v>0</v>
      </c>
      <c r="Q382" s="145">
        <v>0</v>
      </c>
      <c r="R382" s="145">
        <v>0</v>
      </c>
      <c r="S382" s="145">
        <v>0</v>
      </c>
      <c r="T382" s="145">
        <v>0</v>
      </c>
      <c r="U382" s="145">
        <v>0</v>
      </c>
      <c r="V382" s="145">
        <v>0</v>
      </c>
      <c r="W382" s="145">
        <v>0</v>
      </c>
      <c r="X382" s="145">
        <v>0</v>
      </c>
      <c r="Y382" s="145">
        <v>0</v>
      </c>
      <c r="Z382" s="145">
        <v>0</v>
      </c>
      <c r="AA382" s="145">
        <v>0</v>
      </c>
      <c r="AB382" s="145">
        <v>0</v>
      </c>
      <c r="AC382" s="145">
        <v>0</v>
      </c>
      <c r="AD382" s="145">
        <v>0</v>
      </c>
      <c r="AE382" s="145">
        <v>0</v>
      </c>
      <c r="AF382" s="145">
        <v>0</v>
      </c>
      <c r="AG382" s="145">
        <v>0</v>
      </c>
      <c r="AH382" s="145">
        <v>0</v>
      </c>
      <c r="AI382" s="145">
        <v>0</v>
      </c>
      <c r="AJ382" s="145">
        <v>0</v>
      </c>
      <c r="AK382" s="145">
        <v>0</v>
      </c>
      <c r="AL382" s="145">
        <v>0</v>
      </c>
      <c r="AM382" s="145">
        <v>0</v>
      </c>
      <c r="AN382" s="145">
        <v>0</v>
      </c>
      <c r="AO382" s="145">
        <v>0</v>
      </c>
      <c r="AP382" s="145">
        <v>0</v>
      </c>
      <c r="AQ382" s="145">
        <v>0</v>
      </c>
      <c r="AR382" s="145">
        <v>0</v>
      </c>
      <c r="AS382" s="145">
        <v>0</v>
      </c>
      <c r="AT382" s="145">
        <v>0</v>
      </c>
      <c r="AU382" s="145">
        <v>0</v>
      </c>
      <c r="AV382" s="145">
        <v>0</v>
      </c>
      <c r="AW382" s="145">
        <v>0</v>
      </c>
      <c r="AX382" s="145">
        <v>0</v>
      </c>
      <c r="AY382" s="145">
        <v>0</v>
      </c>
      <c r="AZ382" s="145">
        <v>0</v>
      </c>
      <c r="BA382" s="145">
        <v>0</v>
      </c>
      <c r="BB382" s="145">
        <v>0</v>
      </c>
      <c r="BC382" s="145">
        <v>0</v>
      </c>
      <c r="BD382" s="145">
        <v>0</v>
      </c>
      <c r="BE382" s="145">
        <v>0</v>
      </c>
      <c r="BF382" s="145">
        <v>0</v>
      </c>
      <c r="BG382" s="145">
        <v>0</v>
      </c>
      <c r="BH382" s="145">
        <v>0</v>
      </c>
      <c r="BI382" s="145">
        <v>0</v>
      </c>
      <c r="BJ382" s="145">
        <v>0</v>
      </c>
      <c r="BK382" s="145">
        <v>0</v>
      </c>
      <c r="BL382" s="145">
        <v>0</v>
      </c>
      <c r="BM382" s="145">
        <v>0</v>
      </c>
      <c r="BN382" s="145">
        <v>0</v>
      </c>
      <c r="BO382" s="145">
        <v>0</v>
      </c>
      <c r="BP382" s="145">
        <v>0</v>
      </c>
      <c r="BQ382" s="145">
        <v>0</v>
      </c>
      <c r="BR382" s="145">
        <v>0</v>
      </c>
      <c r="BS382" s="145">
        <v>0</v>
      </c>
      <c r="BT382" s="145">
        <v>0</v>
      </c>
      <c r="BU382" s="145">
        <v>0</v>
      </c>
      <c r="BV382" s="145">
        <v>0</v>
      </c>
      <c r="BW382" s="145">
        <v>0</v>
      </c>
      <c r="BX382" s="145">
        <v>0</v>
      </c>
      <c r="BY382" s="145">
        <v>0</v>
      </c>
      <c r="BZ382" s="145">
        <v>0</v>
      </c>
      <c r="CA382" s="145">
        <v>0</v>
      </c>
      <c r="CB382" s="145">
        <v>0</v>
      </c>
      <c r="CC382" s="145">
        <v>0</v>
      </c>
      <c r="CD382" s="145">
        <v>0</v>
      </c>
      <c r="CE382" s="145">
        <v>0</v>
      </c>
      <c r="CF382" s="145">
        <v>0</v>
      </c>
      <c r="CG382" s="145">
        <v>0</v>
      </c>
      <c r="CH382" s="145">
        <v>0</v>
      </c>
      <c r="CI382" s="145">
        <v>0</v>
      </c>
      <c r="CJ382" s="145">
        <v>0</v>
      </c>
      <c r="CK382" s="145">
        <v>0</v>
      </c>
      <c r="CL382" s="145">
        <v>0</v>
      </c>
      <c r="CM382" s="145">
        <v>0</v>
      </c>
      <c r="CN382" s="145">
        <v>0</v>
      </c>
      <c r="CO382" s="145">
        <v>0</v>
      </c>
      <c r="CP382" s="145">
        <v>0</v>
      </c>
      <c r="CQ382" s="145">
        <v>0</v>
      </c>
      <c r="CR382" s="145">
        <v>0</v>
      </c>
      <c r="CS382" s="145">
        <v>0</v>
      </c>
      <c r="CT382" s="145">
        <v>0</v>
      </c>
      <c r="CU382" s="145">
        <v>0</v>
      </c>
      <c r="CV382" s="145">
        <v>0</v>
      </c>
      <c r="CW382" s="145">
        <v>0</v>
      </c>
      <c r="CX382" s="145">
        <v>0</v>
      </c>
      <c r="CY382" s="145">
        <v>0</v>
      </c>
      <c r="CZ382" s="145">
        <v>0</v>
      </c>
      <c r="DA382" s="145">
        <v>0</v>
      </c>
      <c r="DB382" s="145">
        <v>0</v>
      </c>
      <c r="DC382" s="145">
        <v>0</v>
      </c>
      <c r="DD382" s="145">
        <v>0</v>
      </c>
      <c r="DE382" s="145">
        <v>0</v>
      </c>
      <c r="DF382" s="145">
        <v>0</v>
      </c>
      <c r="DG382" s="145">
        <v>0</v>
      </c>
      <c r="DH382" s="145">
        <v>0</v>
      </c>
      <c r="DI382" s="145">
        <v>0</v>
      </c>
      <c r="DJ382" s="145">
        <v>0</v>
      </c>
      <c r="DK382" s="145">
        <v>0</v>
      </c>
      <c r="DL382" s="145">
        <v>0</v>
      </c>
      <c r="DM382" s="145">
        <v>0</v>
      </c>
      <c r="DN382" s="145">
        <v>0</v>
      </c>
      <c r="DO382" s="145">
        <v>0</v>
      </c>
      <c r="DP382" s="145">
        <v>0</v>
      </c>
      <c r="DQ382" s="145">
        <v>0</v>
      </c>
      <c r="DR382" s="145">
        <v>0</v>
      </c>
      <c r="DS382" s="145">
        <v>0</v>
      </c>
      <c r="DT382" s="145">
        <v>87</v>
      </c>
      <c r="DU382" s="145">
        <v>0</v>
      </c>
      <c r="DV382" s="145">
        <v>0</v>
      </c>
      <c r="DW382" s="145">
        <v>0</v>
      </c>
      <c r="DX382" s="145">
        <v>0</v>
      </c>
      <c r="DY382" s="145">
        <v>0</v>
      </c>
      <c r="DZ382" s="145">
        <v>0</v>
      </c>
      <c r="EA382" s="147">
        <v>87</v>
      </c>
    </row>
    <row r="383" spans="1:131" ht="48" x14ac:dyDescent="0.2">
      <c r="A383" s="144" t="s">
        <v>693</v>
      </c>
      <c r="B383" s="145">
        <v>0</v>
      </c>
      <c r="C383" s="145">
        <v>0</v>
      </c>
      <c r="D383" s="145">
        <v>0</v>
      </c>
      <c r="E383" s="145">
        <v>0</v>
      </c>
      <c r="F383" s="145">
        <v>0</v>
      </c>
      <c r="G383" s="145">
        <v>0</v>
      </c>
      <c r="H383" s="145">
        <v>0</v>
      </c>
      <c r="I383" s="145">
        <v>0</v>
      </c>
      <c r="J383" s="145">
        <v>0</v>
      </c>
      <c r="K383" s="145">
        <v>0</v>
      </c>
      <c r="L383" s="145">
        <v>0</v>
      </c>
      <c r="M383" s="145">
        <v>0</v>
      </c>
      <c r="N383" s="145">
        <v>0</v>
      </c>
      <c r="O383" s="145">
        <v>0</v>
      </c>
      <c r="P383" s="145">
        <v>0</v>
      </c>
      <c r="Q383" s="145">
        <v>0</v>
      </c>
      <c r="R383" s="145">
        <v>0</v>
      </c>
      <c r="S383" s="145">
        <v>0</v>
      </c>
      <c r="T383" s="145">
        <v>0</v>
      </c>
      <c r="U383" s="145">
        <v>0</v>
      </c>
      <c r="V383" s="145">
        <v>0</v>
      </c>
      <c r="W383" s="145">
        <v>0</v>
      </c>
      <c r="X383" s="145">
        <v>0</v>
      </c>
      <c r="Y383" s="145">
        <v>0</v>
      </c>
      <c r="Z383" s="145">
        <v>0</v>
      </c>
      <c r="AA383" s="145">
        <v>0</v>
      </c>
      <c r="AB383" s="145">
        <v>0</v>
      </c>
      <c r="AC383" s="145">
        <v>0</v>
      </c>
      <c r="AD383" s="145">
        <v>0</v>
      </c>
      <c r="AE383" s="145">
        <v>0</v>
      </c>
      <c r="AF383" s="145">
        <v>0</v>
      </c>
      <c r="AG383" s="145">
        <v>0</v>
      </c>
      <c r="AH383" s="145">
        <v>0</v>
      </c>
      <c r="AI383" s="145">
        <v>0</v>
      </c>
      <c r="AJ383" s="145">
        <v>0</v>
      </c>
      <c r="AK383" s="145">
        <v>0</v>
      </c>
      <c r="AL383" s="145">
        <v>0</v>
      </c>
      <c r="AM383" s="145">
        <v>0</v>
      </c>
      <c r="AN383" s="145">
        <v>0</v>
      </c>
      <c r="AO383" s="145">
        <v>0</v>
      </c>
      <c r="AP383" s="145">
        <v>0</v>
      </c>
      <c r="AQ383" s="145">
        <v>0</v>
      </c>
      <c r="AR383" s="145">
        <v>0</v>
      </c>
      <c r="AS383" s="145">
        <v>0</v>
      </c>
      <c r="AT383" s="145">
        <v>0</v>
      </c>
      <c r="AU383" s="145">
        <v>0</v>
      </c>
      <c r="AV383" s="145">
        <v>0</v>
      </c>
      <c r="AW383" s="145">
        <v>0</v>
      </c>
      <c r="AX383" s="145">
        <v>0</v>
      </c>
      <c r="AY383" s="145">
        <v>0</v>
      </c>
      <c r="AZ383" s="145">
        <v>0</v>
      </c>
      <c r="BA383" s="145">
        <v>0</v>
      </c>
      <c r="BB383" s="145">
        <v>0</v>
      </c>
      <c r="BC383" s="145">
        <v>0</v>
      </c>
      <c r="BD383" s="145">
        <v>0</v>
      </c>
      <c r="BE383" s="145">
        <v>0</v>
      </c>
      <c r="BF383" s="145">
        <v>0</v>
      </c>
      <c r="BG383" s="145">
        <v>0</v>
      </c>
      <c r="BH383" s="145">
        <v>0</v>
      </c>
      <c r="BI383" s="145">
        <v>0</v>
      </c>
      <c r="BJ383" s="145">
        <v>0</v>
      </c>
      <c r="BK383" s="145">
        <v>0</v>
      </c>
      <c r="BL383" s="145">
        <v>0</v>
      </c>
      <c r="BM383" s="145">
        <v>0</v>
      </c>
      <c r="BN383" s="145">
        <v>0</v>
      </c>
      <c r="BO383" s="145">
        <v>0</v>
      </c>
      <c r="BP383" s="145">
        <v>0</v>
      </c>
      <c r="BQ383" s="145">
        <v>0</v>
      </c>
      <c r="BR383" s="145">
        <v>0</v>
      </c>
      <c r="BS383" s="145">
        <v>0</v>
      </c>
      <c r="BT383" s="145">
        <v>0</v>
      </c>
      <c r="BU383" s="145">
        <v>0</v>
      </c>
      <c r="BV383" s="145">
        <v>0</v>
      </c>
      <c r="BW383" s="145">
        <v>0</v>
      </c>
      <c r="BX383" s="145">
        <v>0</v>
      </c>
      <c r="BY383" s="145">
        <v>0</v>
      </c>
      <c r="BZ383" s="145">
        <v>0</v>
      </c>
      <c r="CA383" s="145">
        <v>0</v>
      </c>
      <c r="CB383" s="145">
        <v>0</v>
      </c>
      <c r="CC383" s="145">
        <v>0</v>
      </c>
      <c r="CD383" s="145">
        <v>0</v>
      </c>
      <c r="CE383" s="145">
        <v>0</v>
      </c>
      <c r="CF383" s="145">
        <v>0</v>
      </c>
      <c r="CG383" s="145">
        <v>0</v>
      </c>
      <c r="CH383" s="145">
        <v>0</v>
      </c>
      <c r="CI383" s="145">
        <v>0</v>
      </c>
      <c r="CJ383" s="145">
        <v>0</v>
      </c>
      <c r="CK383" s="145">
        <v>0</v>
      </c>
      <c r="CL383" s="145">
        <v>0</v>
      </c>
      <c r="CM383" s="145">
        <v>0</v>
      </c>
      <c r="CN383" s="145">
        <v>0</v>
      </c>
      <c r="CO383" s="145">
        <v>0</v>
      </c>
      <c r="CP383" s="145">
        <v>0</v>
      </c>
      <c r="CQ383" s="145">
        <v>0</v>
      </c>
      <c r="CR383" s="145">
        <v>0</v>
      </c>
      <c r="CS383" s="145">
        <v>0</v>
      </c>
      <c r="CT383" s="145">
        <v>0</v>
      </c>
      <c r="CU383" s="145">
        <v>0</v>
      </c>
      <c r="CV383" s="145">
        <v>0</v>
      </c>
      <c r="CW383" s="145">
        <v>0</v>
      </c>
      <c r="CX383" s="145">
        <v>0</v>
      </c>
      <c r="CY383" s="145">
        <v>0</v>
      </c>
      <c r="CZ383" s="145">
        <v>0</v>
      </c>
      <c r="DA383" s="145">
        <v>0</v>
      </c>
      <c r="DB383" s="145">
        <v>0</v>
      </c>
      <c r="DC383" s="145">
        <v>0</v>
      </c>
      <c r="DD383" s="145">
        <v>0</v>
      </c>
      <c r="DE383" s="145">
        <v>0</v>
      </c>
      <c r="DF383" s="145">
        <v>0</v>
      </c>
      <c r="DG383" s="145">
        <v>0</v>
      </c>
      <c r="DH383" s="145">
        <v>0</v>
      </c>
      <c r="DI383" s="145">
        <v>0</v>
      </c>
      <c r="DJ383" s="145">
        <v>0</v>
      </c>
      <c r="DK383" s="145">
        <v>0</v>
      </c>
      <c r="DL383" s="145">
        <v>0</v>
      </c>
      <c r="DM383" s="145">
        <v>0</v>
      </c>
      <c r="DN383" s="145">
        <v>0</v>
      </c>
      <c r="DO383" s="145">
        <v>0</v>
      </c>
      <c r="DP383" s="145">
        <v>0</v>
      </c>
      <c r="DQ383" s="145">
        <v>0</v>
      </c>
      <c r="DR383" s="145">
        <v>0</v>
      </c>
      <c r="DS383" s="145">
        <v>0</v>
      </c>
      <c r="DT383" s="145">
        <v>0</v>
      </c>
      <c r="DU383" s="145">
        <v>68</v>
      </c>
      <c r="DV383" s="145">
        <v>0</v>
      </c>
      <c r="DW383" s="145">
        <v>0</v>
      </c>
      <c r="DX383" s="145">
        <v>0</v>
      </c>
      <c r="DY383" s="145">
        <v>0</v>
      </c>
      <c r="DZ383" s="145">
        <v>0</v>
      </c>
      <c r="EA383" s="147">
        <v>68</v>
      </c>
    </row>
    <row r="384" spans="1:131" ht="48" x14ac:dyDescent="0.2">
      <c r="A384" s="144" t="s">
        <v>694</v>
      </c>
      <c r="B384" s="145">
        <v>0</v>
      </c>
      <c r="C384" s="145">
        <v>0</v>
      </c>
      <c r="D384" s="145">
        <v>0</v>
      </c>
      <c r="E384" s="145">
        <v>0</v>
      </c>
      <c r="F384" s="145">
        <v>0</v>
      </c>
      <c r="G384" s="145">
        <v>0</v>
      </c>
      <c r="H384" s="145">
        <v>0</v>
      </c>
      <c r="I384" s="145">
        <v>0</v>
      </c>
      <c r="J384" s="145">
        <v>0</v>
      </c>
      <c r="K384" s="145">
        <v>0</v>
      </c>
      <c r="L384" s="145">
        <v>0</v>
      </c>
      <c r="M384" s="145">
        <v>0</v>
      </c>
      <c r="N384" s="145">
        <v>0</v>
      </c>
      <c r="O384" s="145">
        <v>0</v>
      </c>
      <c r="P384" s="145">
        <v>0</v>
      </c>
      <c r="Q384" s="145">
        <v>0</v>
      </c>
      <c r="R384" s="145">
        <v>0</v>
      </c>
      <c r="S384" s="145">
        <v>0</v>
      </c>
      <c r="T384" s="145">
        <v>0</v>
      </c>
      <c r="U384" s="145">
        <v>0</v>
      </c>
      <c r="V384" s="145">
        <v>0</v>
      </c>
      <c r="W384" s="145">
        <v>0</v>
      </c>
      <c r="X384" s="145">
        <v>0</v>
      </c>
      <c r="Y384" s="145">
        <v>0</v>
      </c>
      <c r="Z384" s="145">
        <v>0</v>
      </c>
      <c r="AA384" s="145">
        <v>0</v>
      </c>
      <c r="AB384" s="145">
        <v>0</v>
      </c>
      <c r="AC384" s="145">
        <v>0</v>
      </c>
      <c r="AD384" s="145">
        <v>0</v>
      </c>
      <c r="AE384" s="145">
        <v>0</v>
      </c>
      <c r="AF384" s="145">
        <v>0</v>
      </c>
      <c r="AG384" s="145">
        <v>0</v>
      </c>
      <c r="AH384" s="145">
        <v>0</v>
      </c>
      <c r="AI384" s="145">
        <v>0</v>
      </c>
      <c r="AJ384" s="145">
        <v>0</v>
      </c>
      <c r="AK384" s="145">
        <v>0</v>
      </c>
      <c r="AL384" s="145">
        <v>0</v>
      </c>
      <c r="AM384" s="145">
        <v>0</v>
      </c>
      <c r="AN384" s="145">
        <v>0</v>
      </c>
      <c r="AO384" s="145">
        <v>0</v>
      </c>
      <c r="AP384" s="145">
        <v>0</v>
      </c>
      <c r="AQ384" s="145">
        <v>0</v>
      </c>
      <c r="AR384" s="145">
        <v>0</v>
      </c>
      <c r="AS384" s="145">
        <v>0</v>
      </c>
      <c r="AT384" s="145">
        <v>0</v>
      </c>
      <c r="AU384" s="145">
        <v>0</v>
      </c>
      <c r="AV384" s="145">
        <v>0</v>
      </c>
      <c r="AW384" s="145">
        <v>0</v>
      </c>
      <c r="AX384" s="145">
        <v>0</v>
      </c>
      <c r="AY384" s="145">
        <v>0</v>
      </c>
      <c r="AZ384" s="145">
        <v>0</v>
      </c>
      <c r="BA384" s="145">
        <v>0</v>
      </c>
      <c r="BB384" s="145">
        <v>0</v>
      </c>
      <c r="BC384" s="145">
        <v>0</v>
      </c>
      <c r="BD384" s="145">
        <v>0</v>
      </c>
      <c r="BE384" s="145">
        <v>0</v>
      </c>
      <c r="BF384" s="145">
        <v>0</v>
      </c>
      <c r="BG384" s="145">
        <v>0</v>
      </c>
      <c r="BH384" s="145">
        <v>0</v>
      </c>
      <c r="BI384" s="145">
        <v>0</v>
      </c>
      <c r="BJ384" s="145">
        <v>0</v>
      </c>
      <c r="BK384" s="145">
        <v>0</v>
      </c>
      <c r="BL384" s="145">
        <v>0</v>
      </c>
      <c r="BM384" s="145">
        <v>0</v>
      </c>
      <c r="BN384" s="145">
        <v>0</v>
      </c>
      <c r="BO384" s="145">
        <v>0</v>
      </c>
      <c r="BP384" s="145">
        <v>0</v>
      </c>
      <c r="BQ384" s="145">
        <v>0</v>
      </c>
      <c r="BR384" s="145">
        <v>0</v>
      </c>
      <c r="BS384" s="145">
        <v>0</v>
      </c>
      <c r="BT384" s="145">
        <v>0</v>
      </c>
      <c r="BU384" s="145">
        <v>0</v>
      </c>
      <c r="BV384" s="145">
        <v>0</v>
      </c>
      <c r="BW384" s="145">
        <v>0</v>
      </c>
      <c r="BX384" s="145">
        <v>0</v>
      </c>
      <c r="BY384" s="145">
        <v>0</v>
      </c>
      <c r="BZ384" s="145">
        <v>0</v>
      </c>
      <c r="CA384" s="145">
        <v>0</v>
      </c>
      <c r="CB384" s="145">
        <v>0</v>
      </c>
      <c r="CC384" s="145">
        <v>0</v>
      </c>
      <c r="CD384" s="145">
        <v>0</v>
      </c>
      <c r="CE384" s="145">
        <v>0</v>
      </c>
      <c r="CF384" s="145">
        <v>0</v>
      </c>
      <c r="CG384" s="145">
        <v>0</v>
      </c>
      <c r="CH384" s="145">
        <v>0</v>
      </c>
      <c r="CI384" s="145">
        <v>0</v>
      </c>
      <c r="CJ384" s="145">
        <v>0</v>
      </c>
      <c r="CK384" s="145">
        <v>0</v>
      </c>
      <c r="CL384" s="145">
        <v>0</v>
      </c>
      <c r="CM384" s="145">
        <v>0</v>
      </c>
      <c r="CN384" s="145">
        <v>0</v>
      </c>
      <c r="CO384" s="145">
        <v>0</v>
      </c>
      <c r="CP384" s="145">
        <v>0</v>
      </c>
      <c r="CQ384" s="145">
        <v>0</v>
      </c>
      <c r="CR384" s="145">
        <v>0</v>
      </c>
      <c r="CS384" s="145">
        <v>0</v>
      </c>
      <c r="CT384" s="145">
        <v>0</v>
      </c>
      <c r="CU384" s="145">
        <v>0</v>
      </c>
      <c r="CV384" s="145">
        <v>0</v>
      </c>
      <c r="CW384" s="145">
        <v>0</v>
      </c>
      <c r="CX384" s="145">
        <v>0</v>
      </c>
      <c r="CY384" s="145">
        <v>0</v>
      </c>
      <c r="CZ384" s="145">
        <v>0</v>
      </c>
      <c r="DA384" s="145">
        <v>0</v>
      </c>
      <c r="DB384" s="145">
        <v>0</v>
      </c>
      <c r="DC384" s="145">
        <v>0</v>
      </c>
      <c r="DD384" s="145">
        <v>0</v>
      </c>
      <c r="DE384" s="145">
        <v>0</v>
      </c>
      <c r="DF384" s="145">
        <v>0</v>
      </c>
      <c r="DG384" s="145">
        <v>0</v>
      </c>
      <c r="DH384" s="145">
        <v>0</v>
      </c>
      <c r="DI384" s="145">
        <v>0</v>
      </c>
      <c r="DJ384" s="145">
        <v>0</v>
      </c>
      <c r="DK384" s="145">
        <v>0</v>
      </c>
      <c r="DL384" s="145">
        <v>0</v>
      </c>
      <c r="DM384" s="145">
        <v>0</v>
      </c>
      <c r="DN384" s="145">
        <v>0</v>
      </c>
      <c r="DO384" s="145">
        <v>0</v>
      </c>
      <c r="DP384" s="145">
        <v>0</v>
      </c>
      <c r="DQ384" s="145">
        <v>0</v>
      </c>
      <c r="DR384" s="145">
        <v>0</v>
      </c>
      <c r="DS384" s="145">
        <v>0</v>
      </c>
      <c r="DT384" s="145">
        <v>0</v>
      </c>
      <c r="DU384" s="145">
        <v>0</v>
      </c>
      <c r="DV384" s="145">
        <v>60</v>
      </c>
      <c r="DW384" s="145">
        <v>0</v>
      </c>
      <c r="DX384" s="145">
        <v>0</v>
      </c>
      <c r="DY384" s="145">
        <v>0</v>
      </c>
      <c r="DZ384" s="145">
        <v>0</v>
      </c>
      <c r="EA384" s="147">
        <v>60</v>
      </c>
    </row>
    <row r="385" spans="1:131" ht="60" x14ac:dyDescent="0.2">
      <c r="A385" s="144" t="s">
        <v>695</v>
      </c>
      <c r="B385" s="145">
        <v>0</v>
      </c>
      <c r="C385" s="145">
        <v>0</v>
      </c>
      <c r="D385" s="145">
        <v>0</v>
      </c>
      <c r="E385" s="145">
        <v>0</v>
      </c>
      <c r="F385" s="145">
        <v>0</v>
      </c>
      <c r="G385" s="145">
        <v>0</v>
      </c>
      <c r="H385" s="145">
        <v>0</v>
      </c>
      <c r="I385" s="145">
        <v>0</v>
      </c>
      <c r="J385" s="145">
        <v>0</v>
      </c>
      <c r="K385" s="145">
        <v>0</v>
      </c>
      <c r="L385" s="145">
        <v>0</v>
      </c>
      <c r="M385" s="145">
        <v>0</v>
      </c>
      <c r="N385" s="145">
        <v>0</v>
      </c>
      <c r="O385" s="145">
        <v>0</v>
      </c>
      <c r="P385" s="145">
        <v>0</v>
      </c>
      <c r="Q385" s="145">
        <v>0</v>
      </c>
      <c r="R385" s="145">
        <v>0</v>
      </c>
      <c r="S385" s="145">
        <v>0</v>
      </c>
      <c r="T385" s="145">
        <v>0</v>
      </c>
      <c r="U385" s="145">
        <v>0</v>
      </c>
      <c r="V385" s="145">
        <v>0</v>
      </c>
      <c r="W385" s="145">
        <v>0</v>
      </c>
      <c r="X385" s="145">
        <v>0</v>
      </c>
      <c r="Y385" s="145">
        <v>0</v>
      </c>
      <c r="Z385" s="145">
        <v>0</v>
      </c>
      <c r="AA385" s="145">
        <v>0</v>
      </c>
      <c r="AB385" s="145">
        <v>0</v>
      </c>
      <c r="AC385" s="145">
        <v>0</v>
      </c>
      <c r="AD385" s="145">
        <v>0</v>
      </c>
      <c r="AE385" s="145">
        <v>0</v>
      </c>
      <c r="AF385" s="145">
        <v>0</v>
      </c>
      <c r="AG385" s="145">
        <v>0</v>
      </c>
      <c r="AH385" s="145">
        <v>0</v>
      </c>
      <c r="AI385" s="145">
        <v>0</v>
      </c>
      <c r="AJ385" s="145">
        <v>0</v>
      </c>
      <c r="AK385" s="145">
        <v>0</v>
      </c>
      <c r="AL385" s="145">
        <v>0</v>
      </c>
      <c r="AM385" s="145">
        <v>0</v>
      </c>
      <c r="AN385" s="145">
        <v>0</v>
      </c>
      <c r="AO385" s="145">
        <v>0</v>
      </c>
      <c r="AP385" s="145">
        <v>0</v>
      </c>
      <c r="AQ385" s="145">
        <v>0</v>
      </c>
      <c r="AR385" s="145">
        <v>0</v>
      </c>
      <c r="AS385" s="145">
        <v>0</v>
      </c>
      <c r="AT385" s="145">
        <v>0</v>
      </c>
      <c r="AU385" s="145">
        <v>0</v>
      </c>
      <c r="AV385" s="145">
        <v>0</v>
      </c>
      <c r="AW385" s="145">
        <v>0</v>
      </c>
      <c r="AX385" s="145">
        <v>0</v>
      </c>
      <c r="AY385" s="145">
        <v>0</v>
      </c>
      <c r="AZ385" s="145">
        <v>0</v>
      </c>
      <c r="BA385" s="145">
        <v>0</v>
      </c>
      <c r="BB385" s="145">
        <v>0</v>
      </c>
      <c r="BC385" s="145">
        <v>0</v>
      </c>
      <c r="BD385" s="145">
        <v>0</v>
      </c>
      <c r="BE385" s="145">
        <v>0</v>
      </c>
      <c r="BF385" s="145">
        <v>0</v>
      </c>
      <c r="BG385" s="145">
        <v>0</v>
      </c>
      <c r="BH385" s="145">
        <v>0</v>
      </c>
      <c r="BI385" s="145">
        <v>0</v>
      </c>
      <c r="BJ385" s="145">
        <v>0</v>
      </c>
      <c r="BK385" s="145">
        <v>0</v>
      </c>
      <c r="BL385" s="145">
        <v>0</v>
      </c>
      <c r="BM385" s="145">
        <v>0</v>
      </c>
      <c r="BN385" s="145">
        <v>0</v>
      </c>
      <c r="BO385" s="145">
        <v>0</v>
      </c>
      <c r="BP385" s="145">
        <v>0</v>
      </c>
      <c r="BQ385" s="145">
        <v>0</v>
      </c>
      <c r="BR385" s="145">
        <v>0</v>
      </c>
      <c r="BS385" s="145">
        <v>0</v>
      </c>
      <c r="BT385" s="145">
        <v>0</v>
      </c>
      <c r="BU385" s="145">
        <v>0</v>
      </c>
      <c r="BV385" s="145">
        <v>0</v>
      </c>
      <c r="BW385" s="145">
        <v>0</v>
      </c>
      <c r="BX385" s="145">
        <v>0</v>
      </c>
      <c r="BY385" s="145">
        <v>0</v>
      </c>
      <c r="BZ385" s="145">
        <v>0</v>
      </c>
      <c r="CA385" s="145">
        <v>0</v>
      </c>
      <c r="CB385" s="145">
        <v>0</v>
      </c>
      <c r="CC385" s="145">
        <v>0</v>
      </c>
      <c r="CD385" s="145">
        <v>0</v>
      </c>
      <c r="CE385" s="145">
        <v>0</v>
      </c>
      <c r="CF385" s="145">
        <v>0</v>
      </c>
      <c r="CG385" s="145">
        <v>0</v>
      </c>
      <c r="CH385" s="145">
        <v>0</v>
      </c>
      <c r="CI385" s="145">
        <v>0</v>
      </c>
      <c r="CJ385" s="145">
        <v>0</v>
      </c>
      <c r="CK385" s="145">
        <v>0</v>
      </c>
      <c r="CL385" s="145">
        <v>0</v>
      </c>
      <c r="CM385" s="145">
        <v>0</v>
      </c>
      <c r="CN385" s="145">
        <v>0</v>
      </c>
      <c r="CO385" s="145">
        <v>0</v>
      </c>
      <c r="CP385" s="145">
        <v>0</v>
      </c>
      <c r="CQ385" s="145">
        <v>0</v>
      </c>
      <c r="CR385" s="145">
        <v>0</v>
      </c>
      <c r="CS385" s="145">
        <v>0</v>
      </c>
      <c r="CT385" s="145">
        <v>0</v>
      </c>
      <c r="CU385" s="145">
        <v>0</v>
      </c>
      <c r="CV385" s="145">
        <v>0</v>
      </c>
      <c r="CW385" s="145">
        <v>0</v>
      </c>
      <c r="CX385" s="145">
        <v>0</v>
      </c>
      <c r="CY385" s="145">
        <v>0</v>
      </c>
      <c r="CZ385" s="145">
        <v>0</v>
      </c>
      <c r="DA385" s="145">
        <v>0</v>
      </c>
      <c r="DB385" s="145">
        <v>0</v>
      </c>
      <c r="DC385" s="145">
        <v>0</v>
      </c>
      <c r="DD385" s="145">
        <v>0</v>
      </c>
      <c r="DE385" s="145">
        <v>0</v>
      </c>
      <c r="DF385" s="145">
        <v>0</v>
      </c>
      <c r="DG385" s="145">
        <v>0</v>
      </c>
      <c r="DH385" s="145">
        <v>0</v>
      </c>
      <c r="DI385" s="145">
        <v>0</v>
      </c>
      <c r="DJ385" s="145">
        <v>0</v>
      </c>
      <c r="DK385" s="145">
        <v>0</v>
      </c>
      <c r="DL385" s="145">
        <v>0</v>
      </c>
      <c r="DM385" s="145">
        <v>0</v>
      </c>
      <c r="DN385" s="145">
        <v>0</v>
      </c>
      <c r="DO385" s="145">
        <v>0</v>
      </c>
      <c r="DP385" s="145">
        <v>0</v>
      </c>
      <c r="DQ385" s="145">
        <v>0</v>
      </c>
      <c r="DR385" s="145">
        <v>0</v>
      </c>
      <c r="DS385" s="145">
        <v>0</v>
      </c>
      <c r="DT385" s="145">
        <v>0</v>
      </c>
      <c r="DU385" s="145">
        <v>0</v>
      </c>
      <c r="DV385" s="145">
        <v>0</v>
      </c>
      <c r="DW385" s="145">
        <v>26</v>
      </c>
      <c r="DX385" s="145">
        <v>0</v>
      </c>
      <c r="DY385" s="145">
        <v>0</v>
      </c>
      <c r="DZ385" s="145">
        <v>0</v>
      </c>
      <c r="EA385" s="147">
        <v>26</v>
      </c>
    </row>
    <row r="386" spans="1:131" ht="48" x14ac:dyDescent="0.2">
      <c r="A386" s="144" t="s">
        <v>696</v>
      </c>
      <c r="B386" s="145">
        <v>0</v>
      </c>
      <c r="C386" s="145">
        <v>0</v>
      </c>
      <c r="D386" s="145">
        <v>0</v>
      </c>
      <c r="E386" s="145">
        <v>0</v>
      </c>
      <c r="F386" s="145">
        <v>0</v>
      </c>
      <c r="G386" s="145">
        <v>0</v>
      </c>
      <c r="H386" s="145">
        <v>0</v>
      </c>
      <c r="I386" s="145">
        <v>0</v>
      </c>
      <c r="J386" s="145">
        <v>0</v>
      </c>
      <c r="K386" s="145">
        <v>0</v>
      </c>
      <c r="L386" s="145">
        <v>0</v>
      </c>
      <c r="M386" s="145">
        <v>0</v>
      </c>
      <c r="N386" s="145">
        <v>0</v>
      </c>
      <c r="O386" s="145">
        <v>0</v>
      </c>
      <c r="P386" s="145">
        <v>0</v>
      </c>
      <c r="Q386" s="145">
        <v>0</v>
      </c>
      <c r="R386" s="145">
        <v>0</v>
      </c>
      <c r="S386" s="145">
        <v>0</v>
      </c>
      <c r="T386" s="145">
        <v>0</v>
      </c>
      <c r="U386" s="145">
        <v>0</v>
      </c>
      <c r="V386" s="145">
        <v>0</v>
      </c>
      <c r="W386" s="145">
        <v>0</v>
      </c>
      <c r="X386" s="145">
        <v>0</v>
      </c>
      <c r="Y386" s="145">
        <v>0</v>
      </c>
      <c r="Z386" s="145">
        <v>0</v>
      </c>
      <c r="AA386" s="145">
        <v>0</v>
      </c>
      <c r="AB386" s="145">
        <v>0</v>
      </c>
      <c r="AC386" s="145">
        <v>0</v>
      </c>
      <c r="AD386" s="145">
        <v>0</v>
      </c>
      <c r="AE386" s="145">
        <v>0</v>
      </c>
      <c r="AF386" s="145">
        <v>0</v>
      </c>
      <c r="AG386" s="145">
        <v>0</v>
      </c>
      <c r="AH386" s="145">
        <v>0</v>
      </c>
      <c r="AI386" s="145">
        <v>0</v>
      </c>
      <c r="AJ386" s="145">
        <v>0</v>
      </c>
      <c r="AK386" s="145">
        <v>0</v>
      </c>
      <c r="AL386" s="145">
        <v>0</v>
      </c>
      <c r="AM386" s="145">
        <v>0</v>
      </c>
      <c r="AN386" s="145">
        <v>0</v>
      </c>
      <c r="AO386" s="145">
        <v>0</v>
      </c>
      <c r="AP386" s="145">
        <v>0</v>
      </c>
      <c r="AQ386" s="145">
        <v>0</v>
      </c>
      <c r="AR386" s="145">
        <v>0</v>
      </c>
      <c r="AS386" s="145">
        <v>0</v>
      </c>
      <c r="AT386" s="145">
        <v>0</v>
      </c>
      <c r="AU386" s="145">
        <v>0</v>
      </c>
      <c r="AV386" s="145">
        <v>0</v>
      </c>
      <c r="AW386" s="145">
        <v>0</v>
      </c>
      <c r="AX386" s="145">
        <v>0</v>
      </c>
      <c r="AY386" s="145">
        <v>0</v>
      </c>
      <c r="AZ386" s="145">
        <v>0</v>
      </c>
      <c r="BA386" s="145">
        <v>0</v>
      </c>
      <c r="BB386" s="145">
        <v>0</v>
      </c>
      <c r="BC386" s="145">
        <v>0</v>
      </c>
      <c r="BD386" s="145">
        <v>0</v>
      </c>
      <c r="BE386" s="145">
        <v>0</v>
      </c>
      <c r="BF386" s="145">
        <v>0</v>
      </c>
      <c r="BG386" s="145">
        <v>0</v>
      </c>
      <c r="BH386" s="145">
        <v>0</v>
      </c>
      <c r="BI386" s="145">
        <v>0</v>
      </c>
      <c r="BJ386" s="145">
        <v>0</v>
      </c>
      <c r="BK386" s="145">
        <v>0</v>
      </c>
      <c r="BL386" s="145">
        <v>0</v>
      </c>
      <c r="BM386" s="145">
        <v>0</v>
      </c>
      <c r="BN386" s="145">
        <v>0</v>
      </c>
      <c r="BO386" s="145">
        <v>0</v>
      </c>
      <c r="BP386" s="145">
        <v>0</v>
      </c>
      <c r="BQ386" s="145">
        <v>0</v>
      </c>
      <c r="BR386" s="145">
        <v>0</v>
      </c>
      <c r="BS386" s="145">
        <v>0</v>
      </c>
      <c r="BT386" s="145">
        <v>0</v>
      </c>
      <c r="BU386" s="145">
        <v>0</v>
      </c>
      <c r="BV386" s="145">
        <v>0</v>
      </c>
      <c r="BW386" s="145">
        <v>0</v>
      </c>
      <c r="BX386" s="145">
        <v>0</v>
      </c>
      <c r="BY386" s="145">
        <v>0</v>
      </c>
      <c r="BZ386" s="145">
        <v>0</v>
      </c>
      <c r="CA386" s="145">
        <v>0</v>
      </c>
      <c r="CB386" s="145">
        <v>0</v>
      </c>
      <c r="CC386" s="145">
        <v>0</v>
      </c>
      <c r="CD386" s="145">
        <v>0</v>
      </c>
      <c r="CE386" s="145">
        <v>0</v>
      </c>
      <c r="CF386" s="145">
        <v>0</v>
      </c>
      <c r="CG386" s="145">
        <v>0</v>
      </c>
      <c r="CH386" s="145">
        <v>0</v>
      </c>
      <c r="CI386" s="145">
        <v>0</v>
      </c>
      <c r="CJ386" s="145">
        <v>0</v>
      </c>
      <c r="CK386" s="145">
        <v>0</v>
      </c>
      <c r="CL386" s="145">
        <v>0</v>
      </c>
      <c r="CM386" s="145">
        <v>0</v>
      </c>
      <c r="CN386" s="145">
        <v>0</v>
      </c>
      <c r="CO386" s="145">
        <v>0</v>
      </c>
      <c r="CP386" s="145">
        <v>0</v>
      </c>
      <c r="CQ386" s="145">
        <v>0</v>
      </c>
      <c r="CR386" s="145">
        <v>0</v>
      </c>
      <c r="CS386" s="145">
        <v>0</v>
      </c>
      <c r="CT386" s="145">
        <v>0</v>
      </c>
      <c r="CU386" s="145">
        <v>0</v>
      </c>
      <c r="CV386" s="145">
        <v>0</v>
      </c>
      <c r="CW386" s="145">
        <v>0</v>
      </c>
      <c r="CX386" s="145">
        <v>0</v>
      </c>
      <c r="CY386" s="145">
        <v>0</v>
      </c>
      <c r="CZ386" s="145">
        <v>0</v>
      </c>
      <c r="DA386" s="145">
        <v>0</v>
      </c>
      <c r="DB386" s="145">
        <v>0</v>
      </c>
      <c r="DC386" s="145">
        <v>0</v>
      </c>
      <c r="DD386" s="145">
        <v>0</v>
      </c>
      <c r="DE386" s="145">
        <v>0</v>
      </c>
      <c r="DF386" s="145">
        <v>0</v>
      </c>
      <c r="DG386" s="145">
        <v>0</v>
      </c>
      <c r="DH386" s="145">
        <v>0</v>
      </c>
      <c r="DI386" s="145">
        <v>0</v>
      </c>
      <c r="DJ386" s="145">
        <v>0</v>
      </c>
      <c r="DK386" s="145">
        <v>0</v>
      </c>
      <c r="DL386" s="145">
        <v>0</v>
      </c>
      <c r="DM386" s="145">
        <v>0</v>
      </c>
      <c r="DN386" s="145">
        <v>0</v>
      </c>
      <c r="DO386" s="145">
        <v>0</v>
      </c>
      <c r="DP386" s="145">
        <v>0</v>
      </c>
      <c r="DQ386" s="145">
        <v>0</v>
      </c>
      <c r="DR386" s="145">
        <v>0</v>
      </c>
      <c r="DS386" s="145">
        <v>0</v>
      </c>
      <c r="DT386" s="145">
        <v>0</v>
      </c>
      <c r="DU386" s="145">
        <v>0</v>
      </c>
      <c r="DV386" s="145">
        <v>0</v>
      </c>
      <c r="DW386" s="145">
        <v>0</v>
      </c>
      <c r="DX386" s="145">
        <v>53</v>
      </c>
      <c r="DY386" s="145">
        <v>0</v>
      </c>
      <c r="DZ386" s="145">
        <v>0</v>
      </c>
      <c r="EA386" s="147">
        <v>53</v>
      </c>
    </row>
    <row r="387" spans="1:131" ht="48" x14ac:dyDescent="0.2">
      <c r="A387" s="144" t="s">
        <v>697</v>
      </c>
      <c r="B387" s="145">
        <v>0</v>
      </c>
      <c r="C387" s="145">
        <v>0</v>
      </c>
      <c r="D387" s="145">
        <v>0</v>
      </c>
      <c r="E387" s="145">
        <v>0</v>
      </c>
      <c r="F387" s="145">
        <v>0</v>
      </c>
      <c r="G387" s="145">
        <v>0</v>
      </c>
      <c r="H387" s="145">
        <v>0</v>
      </c>
      <c r="I387" s="145">
        <v>0</v>
      </c>
      <c r="J387" s="145">
        <v>0</v>
      </c>
      <c r="K387" s="145">
        <v>0</v>
      </c>
      <c r="L387" s="145">
        <v>0</v>
      </c>
      <c r="M387" s="145">
        <v>0</v>
      </c>
      <c r="N387" s="145">
        <v>0</v>
      </c>
      <c r="O387" s="145">
        <v>0</v>
      </c>
      <c r="P387" s="145">
        <v>0</v>
      </c>
      <c r="Q387" s="145">
        <v>0</v>
      </c>
      <c r="R387" s="145">
        <v>0</v>
      </c>
      <c r="S387" s="145">
        <v>0</v>
      </c>
      <c r="T387" s="145">
        <v>0</v>
      </c>
      <c r="U387" s="145">
        <v>0</v>
      </c>
      <c r="V387" s="145">
        <v>0</v>
      </c>
      <c r="W387" s="145">
        <v>0</v>
      </c>
      <c r="X387" s="145">
        <v>0</v>
      </c>
      <c r="Y387" s="145">
        <v>0</v>
      </c>
      <c r="Z387" s="145">
        <v>0</v>
      </c>
      <c r="AA387" s="145">
        <v>0</v>
      </c>
      <c r="AB387" s="145">
        <v>0</v>
      </c>
      <c r="AC387" s="145">
        <v>0</v>
      </c>
      <c r="AD387" s="145">
        <v>0</v>
      </c>
      <c r="AE387" s="145">
        <v>0</v>
      </c>
      <c r="AF387" s="145">
        <v>0</v>
      </c>
      <c r="AG387" s="145">
        <v>0</v>
      </c>
      <c r="AH387" s="145">
        <v>0</v>
      </c>
      <c r="AI387" s="145">
        <v>0</v>
      </c>
      <c r="AJ387" s="145">
        <v>0</v>
      </c>
      <c r="AK387" s="145">
        <v>0</v>
      </c>
      <c r="AL387" s="145">
        <v>0</v>
      </c>
      <c r="AM387" s="145">
        <v>0</v>
      </c>
      <c r="AN387" s="145">
        <v>0</v>
      </c>
      <c r="AO387" s="145">
        <v>0</v>
      </c>
      <c r="AP387" s="145">
        <v>0</v>
      </c>
      <c r="AQ387" s="145">
        <v>0</v>
      </c>
      <c r="AR387" s="145">
        <v>0</v>
      </c>
      <c r="AS387" s="145">
        <v>0</v>
      </c>
      <c r="AT387" s="145">
        <v>0</v>
      </c>
      <c r="AU387" s="145">
        <v>0</v>
      </c>
      <c r="AV387" s="145">
        <v>0</v>
      </c>
      <c r="AW387" s="145">
        <v>0</v>
      </c>
      <c r="AX387" s="145">
        <v>0</v>
      </c>
      <c r="AY387" s="145">
        <v>0</v>
      </c>
      <c r="AZ387" s="145">
        <v>0</v>
      </c>
      <c r="BA387" s="145">
        <v>0</v>
      </c>
      <c r="BB387" s="145">
        <v>0</v>
      </c>
      <c r="BC387" s="145">
        <v>0</v>
      </c>
      <c r="BD387" s="145">
        <v>0</v>
      </c>
      <c r="BE387" s="145">
        <v>0</v>
      </c>
      <c r="BF387" s="145">
        <v>0</v>
      </c>
      <c r="BG387" s="145">
        <v>0</v>
      </c>
      <c r="BH387" s="145">
        <v>0</v>
      </c>
      <c r="BI387" s="145">
        <v>0</v>
      </c>
      <c r="BJ387" s="145">
        <v>0</v>
      </c>
      <c r="BK387" s="145">
        <v>0</v>
      </c>
      <c r="BL387" s="145">
        <v>0</v>
      </c>
      <c r="BM387" s="145">
        <v>0</v>
      </c>
      <c r="BN387" s="145">
        <v>0</v>
      </c>
      <c r="BO387" s="145">
        <v>0</v>
      </c>
      <c r="BP387" s="145">
        <v>0</v>
      </c>
      <c r="BQ387" s="145">
        <v>0</v>
      </c>
      <c r="BR387" s="145">
        <v>0</v>
      </c>
      <c r="BS387" s="145">
        <v>0</v>
      </c>
      <c r="BT387" s="145">
        <v>0</v>
      </c>
      <c r="BU387" s="145">
        <v>0</v>
      </c>
      <c r="BV387" s="145">
        <v>0</v>
      </c>
      <c r="BW387" s="145">
        <v>0</v>
      </c>
      <c r="BX387" s="145">
        <v>0</v>
      </c>
      <c r="BY387" s="145">
        <v>0</v>
      </c>
      <c r="BZ387" s="145">
        <v>0</v>
      </c>
      <c r="CA387" s="145">
        <v>0</v>
      </c>
      <c r="CB387" s="145">
        <v>0</v>
      </c>
      <c r="CC387" s="145">
        <v>0</v>
      </c>
      <c r="CD387" s="145">
        <v>0</v>
      </c>
      <c r="CE387" s="145">
        <v>0</v>
      </c>
      <c r="CF387" s="145">
        <v>0</v>
      </c>
      <c r="CG387" s="145">
        <v>0</v>
      </c>
      <c r="CH387" s="145">
        <v>0</v>
      </c>
      <c r="CI387" s="145">
        <v>0</v>
      </c>
      <c r="CJ387" s="145">
        <v>0</v>
      </c>
      <c r="CK387" s="145">
        <v>0</v>
      </c>
      <c r="CL387" s="145">
        <v>0</v>
      </c>
      <c r="CM387" s="145">
        <v>0</v>
      </c>
      <c r="CN387" s="145">
        <v>0</v>
      </c>
      <c r="CO387" s="145">
        <v>0</v>
      </c>
      <c r="CP387" s="145">
        <v>0</v>
      </c>
      <c r="CQ387" s="145">
        <v>0</v>
      </c>
      <c r="CR387" s="145">
        <v>0</v>
      </c>
      <c r="CS387" s="145">
        <v>0</v>
      </c>
      <c r="CT387" s="145">
        <v>0</v>
      </c>
      <c r="CU387" s="145">
        <v>0</v>
      </c>
      <c r="CV387" s="145">
        <v>0</v>
      </c>
      <c r="CW387" s="145">
        <v>0</v>
      </c>
      <c r="CX387" s="145">
        <v>0</v>
      </c>
      <c r="CY387" s="145">
        <v>0</v>
      </c>
      <c r="CZ387" s="145">
        <v>0</v>
      </c>
      <c r="DA387" s="145">
        <v>0</v>
      </c>
      <c r="DB387" s="145">
        <v>0</v>
      </c>
      <c r="DC387" s="145">
        <v>0</v>
      </c>
      <c r="DD387" s="145">
        <v>0</v>
      </c>
      <c r="DE387" s="145">
        <v>0</v>
      </c>
      <c r="DF387" s="145">
        <v>0</v>
      </c>
      <c r="DG387" s="145">
        <v>0</v>
      </c>
      <c r="DH387" s="145">
        <v>0</v>
      </c>
      <c r="DI387" s="145">
        <v>0</v>
      </c>
      <c r="DJ387" s="145">
        <v>0</v>
      </c>
      <c r="DK387" s="145">
        <v>0</v>
      </c>
      <c r="DL387" s="145">
        <v>0</v>
      </c>
      <c r="DM387" s="145">
        <v>0</v>
      </c>
      <c r="DN387" s="145">
        <v>0</v>
      </c>
      <c r="DO387" s="145">
        <v>0</v>
      </c>
      <c r="DP387" s="145">
        <v>0</v>
      </c>
      <c r="DQ387" s="145">
        <v>0</v>
      </c>
      <c r="DR387" s="145">
        <v>0</v>
      </c>
      <c r="DS387" s="145">
        <v>0</v>
      </c>
      <c r="DT387" s="145">
        <v>0</v>
      </c>
      <c r="DU387" s="145">
        <v>0</v>
      </c>
      <c r="DV387" s="145">
        <v>0</v>
      </c>
      <c r="DW387" s="145">
        <v>0</v>
      </c>
      <c r="DX387" s="145">
        <v>0</v>
      </c>
      <c r="DY387" s="145">
        <v>94</v>
      </c>
      <c r="DZ387" s="145">
        <v>0</v>
      </c>
      <c r="EA387" s="147">
        <v>94</v>
      </c>
    </row>
    <row r="388" spans="1:131" ht="60" x14ac:dyDescent="0.2">
      <c r="A388" s="144" t="s">
        <v>698</v>
      </c>
      <c r="B388" s="145">
        <v>0</v>
      </c>
      <c r="C388" s="145">
        <v>0</v>
      </c>
      <c r="D388" s="145">
        <v>0</v>
      </c>
      <c r="E388" s="145">
        <v>0</v>
      </c>
      <c r="F388" s="145">
        <v>0</v>
      </c>
      <c r="G388" s="145">
        <v>0</v>
      </c>
      <c r="H388" s="145">
        <v>0</v>
      </c>
      <c r="I388" s="145">
        <v>0</v>
      </c>
      <c r="J388" s="145">
        <v>0</v>
      </c>
      <c r="K388" s="145">
        <v>0</v>
      </c>
      <c r="L388" s="145">
        <v>0</v>
      </c>
      <c r="M388" s="145">
        <v>0</v>
      </c>
      <c r="N388" s="145">
        <v>0</v>
      </c>
      <c r="O388" s="145">
        <v>0</v>
      </c>
      <c r="P388" s="145">
        <v>0</v>
      </c>
      <c r="Q388" s="145">
        <v>0</v>
      </c>
      <c r="R388" s="145">
        <v>0</v>
      </c>
      <c r="S388" s="145">
        <v>0</v>
      </c>
      <c r="T388" s="145">
        <v>0</v>
      </c>
      <c r="U388" s="145">
        <v>0</v>
      </c>
      <c r="V388" s="145">
        <v>0</v>
      </c>
      <c r="W388" s="145">
        <v>0</v>
      </c>
      <c r="X388" s="145">
        <v>0</v>
      </c>
      <c r="Y388" s="145">
        <v>0</v>
      </c>
      <c r="Z388" s="145">
        <v>0</v>
      </c>
      <c r="AA388" s="145">
        <v>0</v>
      </c>
      <c r="AB388" s="145">
        <v>0</v>
      </c>
      <c r="AC388" s="145">
        <v>0</v>
      </c>
      <c r="AD388" s="145">
        <v>0</v>
      </c>
      <c r="AE388" s="145">
        <v>0</v>
      </c>
      <c r="AF388" s="145">
        <v>0</v>
      </c>
      <c r="AG388" s="145">
        <v>0</v>
      </c>
      <c r="AH388" s="145">
        <v>0</v>
      </c>
      <c r="AI388" s="145">
        <v>0</v>
      </c>
      <c r="AJ388" s="145">
        <v>0</v>
      </c>
      <c r="AK388" s="145">
        <v>0</v>
      </c>
      <c r="AL388" s="145">
        <v>0</v>
      </c>
      <c r="AM388" s="145">
        <v>0</v>
      </c>
      <c r="AN388" s="145">
        <v>0</v>
      </c>
      <c r="AO388" s="145">
        <v>0</v>
      </c>
      <c r="AP388" s="145">
        <v>0</v>
      </c>
      <c r="AQ388" s="145">
        <v>0</v>
      </c>
      <c r="AR388" s="145">
        <v>0</v>
      </c>
      <c r="AS388" s="145">
        <v>0</v>
      </c>
      <c r="AT388" s="145">
        <v>0</v>
      </c>
      <c r="AU388" s="145">
        <v>0</v>
      </c>
      <c r="AV388" s="145">
        <v>0</v>
      </c>
      <c r="AW388" s="145">
        <v>0</v>
      </c>
      <c r="AX388" s="145">
        <v>0</v>
      </c>
      <c r="AY388" s="145">
        <v>0</v>
      </c>
      <c r="AZ388" s="145">
        <v>0</v>
      </c>
      <c r="BA388" s="145">
        <v>0</v>
      </c>
      <c r="BB388" s="145">
        <v>0</v>
      </c>
      <c r="BC388" s="145">
        <v>0</v>
      </c>
      <c r="BD388" s="145">
        <v>0</v>
      </c>
      <c r="BE388" s="145">
        <v>0</v>
      </c>
      <c r="BF388" s="145">
        <v>0</v>
      </c>
      <c r="BG388" s="145">
        <v>0</v>
      </c>
      <c r="BH388" s="145">
        <v>0</v>
      </c>
      <c r="BI388" s="145">
        <v>0</v>
      </c>
      <c r="BJ388" s="145">
        <v>0</v>
      </c>
      <c r="BK388" s="145">
        <v>0</v>
      </c>
      <c r="BL388" s="145">
        <v>0</v>
      </c>
      <c r="BM388" s="145">
        <v>0</v>
      </c>
      <c r="BN388" s="145">
        <v>0</v>
      </c>
      <c r="BO388" s="145">
        <v>0</v>
      </c>
      <c r="BP388" s="145">
        <v>0</v>
      </c>
      <c r="BQ388" s="145">
        <v>0</v>
      </c>
      <c r="BR388" s="145">
        <v>0</v>
      </c>
      <c r="BS388" s="145">
        <v>0</v>
      </c>
      <c r="BT388" s="145">
        <v>0</v>
      </c>
      <c r="BU388" s="145">
        <v>0</v>
      </c>
      <c r="BV388" s="145">
        <v>0</v>
      </c>
      <c r="BW388" s="145">
        <v>0</v>
      </c>
      <c r="BX388" s="145">
        <v>0</v>
      </c>
      <c r="BY388" s="145">
        <v>0</v>
      </c>
      <c r="BZ388" s="145">
        <v>0</v>
      </c>
      <c r="CA388" s="145">
        <v>0</v>
      </c>
      <c r="CB388" s="145">
        <v>0</v>
      </c>
      <c r="CC388" s="145">
        <v>0</v>
      </c>
      <c r="CD388" s="145">
        <v>0</v>
      </c>
      <c r="CE388" s="145">
        <v>0</v>
      </c>
      <c r="CF388" s="145">
        <v>0</v>
      </c>
      <c r="CG388" s="145">
        <v>0</v>
      </c>
      <c r="CH388" s="145">
        <v>0</v>
      </c>
      <c r="CI388" s="145">
        <v>0</v>
      </c>
      <c r="CJ388" s="145">
        <v>0</v>
      </c>
      <c r="CK388" s="145">
        <v>0</v>
      </c>
      <c r="CL388" s="145">
        <v>0</v>
      </c>
      <c r="CM388" s="145">
        <v>0</v>
      </c>
      <c r="CN388" s="145">
        <v>0</v>
      </c>
      <c r="CO388" s="145">
        <v>0</v>
      </c>
      <c r="CP388" s="145">
        <v>0</v>
      </c>
      <c r="CQ388" s="145">
        <v>0</v>
      </c>
      <c r="CR388" s="145">
        <v>0</v>
      </c>
      <c r="CS388" s="145">
        <v>0</v>
      </c>
      <c r="CT388" s="145">
        <v>0</v>
      </c>
      <c r="CU388" s="145">
        <v>0</v>
      </c>
      <c r="CV388" s="145">
        <v>0</v>
      </c>
      <c r="CW388" s="145">
        <v>0</v>
      </c>
      <c r="CX388" s="145">
        <v>0</v>
      </c>
      <c r="CY388" s="145">
        <v>0</v>
      </c>
      <c r="CZ388" s="145">
        <v>0</v>
      </c>
      <c r="DA388" s="145">
        <v>0</v>
      </c>
      <c r="DB388" s="145">
        <v>0</v>
      </c>
      <c r="DC388" s="145">
        <v>0</v>
      </c>
      <c r="DD388" s="145">
        <v>0</v>
      </c>
      <c r="DE388" s="145">
        <v>0</v>
      </c>
      <c r="DF388" s="145">
        <v>0</v>
      </c>
      <c r="DG388" s="145">
        <v>0</v>
      </c>
      <c r="DH388" s="145">
        <v>0</v>
      </c>
      <c r="DI388" s="145">
        <v>0</v>
      </c>
      <c r="DJ388" s="145">
        <v>0</v>
      </c>
      <c r="DK388" s="145">
        <v>0</v>
      </c>
      <c r="DL388" s="145">
        <v>0</v>
      </c>
      <c r="DM388" s="145">
        <v>0</v>
      </c>
      <c r="DN388" s="145">
        <v>0</v>
      </c>
      <c r="DO388" s="145">
        <v>0</v>
      </c>
      <c r="DP388" s="145">
        <v>0</v>
      </c>
      <c r="DQ388" s="145">
        <v>0</v>
      </c>
      <c r="DR388" s="145">
        <v>0</v>
      </c>
      <c r="DS388" s="145">
        <v>0</v>
      </c>
      <c r="DT388" s="145">
        <v>0</v>
      </c>
      <c r="DU388" s="145">
        <v>0</v>
      </c>
      <c r="DV388" s="145">
        <v>0</v>
      </c>
      <c r="DW388" s="145">
        <v>0</v>
      </c>
      <c r="DX388" s="145">
        <v>0</v>
      </c>
      <c r="DY388" s="145">
        <v>0</v>
      </c>
      <c r="DZ388" s="145">
        <v>184</v>
      </c>
      <c r="EA388" s="147">
        <v>184</v>
      </c>
    </row>
    <row r="389" spans="1:131" x14ac:dyDescent="0.2">
      <c r="A389" s="146" t="s">
        <v>570</v>
      </c>
      <c r="B389" s="147">
        <v>38</v>
      </c>
      <c r="C389" s="147">
        <v>37</v>
      </c>
      <c r="D389" s="147">
        <v>19</v>
      </c>
      <c r="E389" s="147">
        <v>81</v>
      </c>
      <c r="F389" s="147">
        <v>37</v>
      </c>
      <c r="G389" s="147">
        <v>17</v>
      </c>
      <c r="H389" s="147">
        <v>62</v>
      </c>
      <c r="I389" s="147">
        <v>11</v>
      </c>
      <c r="J389" s="147">
        <v>340</v>
      </c>
      <c r="K389" s="147">
        <v>148</v>
      </c>
      <c r="L389" s="147">
        <v>81</v>
      </c>
      <c r="M389" s="147">
        <v>82</v>
      </c>
      <c r="N389" s="147">
        <v>75</v>
      </c>
      <c r="O389" s="147">
        <v>109</v>
      </c>
      <c r="P389" s="147">
        <v>208</v>
      </c>
      <c r="Q389" s="147">
        <v>222</v>
      </c>
      <c r="R389" s="147">
        <v>28</v>
      </c>
      <c r="S389" s="147">
        <v>94</v>
      </c>
      <c r="T389" s="147">
        <v>65</v>
      </c>
      <c r="U389" s="147">
        <v>48</v>
      </c>
      <c r="V389" s="147">
        <v>68</v>
      </c>
      <c r="W389" s="147">
        <v>53</v>
      </c>
      <c r="X389" s="147">
        <v>185</v>
      </c>
      <c r="Y389" s="147">
        <v>141</v>
      </c>
      <c r="Z389" s="147">
        <v>83</v>
      </c>
      <c r="AA389" s="147">
        <v>242</v>
      </c>
      <c r="AB389" s="147">
        <v>172</v>
      </c>
      <c r="AC389" s="147">
        <v>314</v>
      </c>
      <c r="AD389" s="147">
        <v>470</v>
      </c>
      <c r="AE389" s="147">
        <v>153</v>
      </c>
      <c r="AF389" s="147">
        <v>87</v>
      </c>
      <c r="AG389" s="147">
        <v>51</v>
      </c>
      <c r="AH389" s="147">
        <v>16</v>
      </c>
      <c r="AI389" s="147">
        <v>52</v>
      </c>
      <c r="AJ389" s="147">
        <v>22</v>
      </c>
      <c r="AK389" s="147">
        <v>30</v>
      </c>
      <c r="AL389" s="147">
        <v>27</v>
      </c>
      <c r="AM389" s="147">
        <v>107</v>
      </c>
      <c r="AN389" s="147">
        <v>22</v>
      </c>
      <c r="AO389" s="147">
        <v>26</v>
      </c>
      <c r="AP389" s="147">
        <v>8</v>
      </c>
      <c r="AQ389" s="147">
        <v>17</v>
      </c>
      <c r="AR389" s="147">
        <v>45</v>
      </c>
      <c r="AS389" s="147">
        <v>24</v>
      </c>
      <c r="AT389" s="147">
        <v>22</v>
      </c>
      <c r="AU389" s="147">
        <v>317</v>
      </c>
      <c r="AV389" s="147">
        <v>72</v>
      </c>
      <c r="AW389" s="147">
        <v>37</v>
      </c>
      <c r="AX389" s="147">
        <v>86</v>
      </c>
      <c r="AY389" s="147">
        <v>92</v>
      </c>
      <c r="AZ389" s="147">
        <v>156</v>
      </c>
      <c r="BA389" s="147">
        <v>115</v>
      </c>
      <c r="BB389" s="147">
        <v>41</v>
      </c>
      <c r="BC389" s="147">
        <v>162</v>
      </c>
      <c r="BD389" s="147">
        <v>201</v>
      </c>
      <c r="BE389" s="147">
        <v>137</v>
      </c>
      <c r="BF389" s="147">
        <v>132</v>
      </c>
      <c r="BG389" s="147">
        <v>242</v>
      </c>
      <c r="BH389" s="147">
        <v>53</v>
      </c>
      <c r="BI389" s="147">
        <v>60</v>
      </c>
      <c r="BJ389" s="147">
        <v>48</v>
      </c>
      <c r="BK389" s="147">
        <v>29</v>
      </c>
      <c r="BL389" s="147">
        <v>40</v>
      </c>
      <c r="BM389" s="147">
        <v>57</v>
      </c>
      <c r="BN389" s="147">
        <v>166</v>
      </c>
      <c r="BO389" s="147">
        <v>27</v>
      </c>
      <c r="BP389" s="147">
        <v>122</v>
      </c>
      <c r="BQ389" s="147">
        <v>513</v>
      </c>
      <c r="BR389" s="147">
        <v>7</v>
      </c>
      <c r="BS389" s="147">
        <v>6</v>
      </c>
      <c r="BT389" s="147">
        <v>29</v>
      </c>
      <c r="BU389" s="147">
        <v>131</v>
      </c>
      <c r="BV389" s="147">
        <v>63</v>
      </c>
      <c r="BW389" s="147">
        <v>45</v>
      </c>
      <c r="BX389" s="147">
        <v>103</v>
      </c>
      <c r="BY389" s="147">
        <v>5</v>
      </c>
      <c r="BZ389" s="147">
        <v>40</v>
      </c>
      <c r="CA389" s="147">
        <v>23</v>
      </c>
      <c r="CB389" s="147">
        <v>135</v>
      </c>
      <c r="CC389" s="147">
        <v>99</v>
      </c>
      <c r="CD389" s="147">
        <v>65</v>
      </c>
      <c r="CE389" s="147">
        <v>192</v>
      </c>
      <c r="CF389" s="147">
        <v>123</v>
      </c>
      <c r="CG389" s="147">
        <v>59</v>
      </c>
      <c r="CH389" s="147">
        <v>130</v>
      </c>
      <c r="CI389" s="147">
        <v>625</v>
      </c>
      <c r="CJ389" s="147">
        <v>613</v>
      </c>
      <c r="CK389" s="147">
        <v>34</v>
      </c>
      <c r="CL389" s="147">
        <v>105</v>
      </c>
      <c r="CM389" s="147">
        <v>161</v>
      </c>
      <c r="CN389" s="147">
        <v>286</v>
      </c>
      <c r="CO389" s="147">
        <v>112</v>
      </c>
      <c r="CP389" s="147">
        <v>194</v>
      </c>
      <c r="CQ389" s="147">
        <v>95</v>
      </c>
      <c r="CR389" s="147">
        <v>136</v>
      </c>
      <c r="CS389" s="147">
        <v>65</v>
      </c>
      <c r="CT389" s="147">
        <v>130</v>
      </c>
      <c r="CU389" s="147">
        <v>126</v>
      </c>
      <c r="CV389" s="147">
        <v>406</v>
      </c>
      <c r="CW389" s="147">
        <v>75</v>
      </c>
      <c r="CX389" s="147">
        <v>39</v>
      </c>
      <c r="CY389" s="147">
        <v>74</v>
      </c>
      <c r="CZ389" s="147">
        <v>156</v>
      </c>
      <c r="DA389" s="147">
        <v>74</v>
      </c>
      <c r="DB389" s="147">
        <v>28</v>
      </c>
      <c r="DC389" s="147">
        <v>26</v>
      </c>
      <c r="DD389" s="147">
        <v>57</v>
      </c>
      <c r="DE389" s="147">
        <v>103</v>
      </c>
      <c r="DF389" s="147">
        <v>513</v>
      </c>
      <c r="DG389" s="147">
        <v>12</v>
      </c>
      <c r="DH389" s="147">
        <v>23</v>
      </c>
      <c r="DI389" s="147">
        <v>125</v>
      </c>
      <c r="DJ389" s="147">
        <v>51</v>
      </c>
      <c r="DK389" s="147">
        <v>103</v>
      </c>
      <c r="DL389" s="147">
        <v>203</v>
      </c>
      <c r="DM389" s="147">
        <v>290</v>
      </c>
      <c r="DN389" s="147">
        <v>78</v>
      </c>
      <c r="DO389" s="147">
        <v>115</v>
      </c>
      <c r="DP389" s="147">
        <v>66</v>
      </c>
      <c r="DQ389" s="147">
        <v>16</v>
      </c>
      <c r="DR389" s="147">
        <v>34</v>
      </c>
      <c r="DS389" s="147">
        <v>81</v>
      </c>
      <c r="DT389" s="147">
        <v>87</v>
      </c>
      <c r="DU389" s="147">
        <v>68</v>
      </c>
      <c r="DV389" s="147">
        <v>60</v>
      </c>
      <c r="DW389" s="147">
        <v>26</v>
      </c>
      <c r="DX389" s="147">
        <v>53</v>
      </c>
      <c r="DY389" s="147">
        <v>94</v>
      </c>
      <c r="DZ389" s="147">
        <v>184</v>
      </c>
      <c r="EA389" s="147">
        <v>14401</v>
      </c>
    </row>
    <row r="390" spans="1:131" x14ac:dyDescent="0.2">
      <c r="A390" s="149" t="s">
        <v>779</v>
      </c>
    </row>
    <row r="391" spans="1:131" x14ac:dyDescent="0.2">
      <c r="A391" s="149" t="s">
        <v>699</v>
      </c>
    </row>
    <row r="393" spans="1:131" x14ac:dyDescent="0.2">
      <c r="A393" s="139" t="s">
        <v>700</v>
      </c>
    </row>
    <row r="394" spans="1:131" x14ac:dyDescent="0.2">
      <c r="A394" s="140" t="s">
        <v>701</v>
      </c>
    </row>
    <row r="395" spans="1:131" x14ac:dyDescent="0.2">
      <c r="A395" s="141" t="s">
        <v>293</v>
      </c>
    </row>
    <row r="396" spans="1:131" x14ac:dyDescent="0.2">
      <c r="A396" s="169" t="s">
        <v>702</v>
      </c>
      <c r="B396" s="171" t="s">
        <v>295</v>
      </c>
      <c r="C396" s="172"/>
      <c r="D396" s="172"/>
      <c r="E396" s="172"/>
      <c r="F396" s="172"/>
      <c r="G396" s="172"/>
      <c r="H396" s="172"/>
      <c r="I396" s="172"/>
      <c r="J396" s="172"/>
      <c r="K396" s="172"/>
      <c r="L396" s="172"/>
      <c r="M396" s="172"/>
      <c r="N396" s="172"/>
      <c r="O396" s="172"/>
      <c r="P396" s="172"/>
      <c r="Q396" s="172"/>
      <c r="R396" s="172"/>
      <c r="S396" s="172"/>
      <c r="T396" s="172"/>
      <c r="U396" s="172"/>
      <c r="V396" s="172"/>
      <c r="W396" s="172"/>
      <c r="X396" s="172"/>
      <c r="Y396" s="172"/>
      <c r="Z396" s="172"/>
      <c r="AA396" s="172"/>
      <c r="AB396" s="172"/>
      <c r="AC396" s="172"/>
      <c r="AD396" s="172"/>
      <c r="AE396" s="172"/>
      <c r="AF396" s="172"/>
      <c r="AG396" s="172"/>
      <c r="AH396" s="172"/>
      <c r="AI396" s="172"/>
      <c r="AJ396" s="172"/>
      <c r="AK396" s="172"/>
      <c r="AL396" s="172"/>
      <c r="AM396" s="172"/>
      <c r="AN396" s="172"/>
      <c r="AO396" s="172"/>
      <c r="AP396" s="172"/>
      <c r="AQ396" s="172"/>
      <c r="AR396" s="172"/>
      <c r="AS396" s="172"/>
      <c r="AT396" s="172"/>
      <c r="AU396" s="172"/>
      <c r="AV396" s="172"/>
      <c r="AW396" s="172"/>
      <c r="AX396" s="172"/>
      <c r="AY396" s="172"/>
      <c r="AZ396" s="172"/>
      <c r="BA396" s="172"/>
      <c r="BB396" s="172"/>
      <c r="BC396" s="172"/>
      <c r="BD396" s="172"/>
      <c r="BE396" s="172"/>
      <c r="BF396" s="172"/>
      <c r="BG396" s="172"/>
      <c r="BH396" s="172"/>
      <c r="BI396" s="172"/>
      <c r="BJ396" s="172"/>
      <c r="BK396" s="172"/>
      <c r="BL396" s="172"/>
      <c r="BM396" s="172"/>
      <c r="BN396" s="172"/>
      <c r="BO396" s="172"/>
      <c r="BP396" s="172"/>
      <c r="BQ396" s="172"/>
      <c r="BR396" s="172"/>
      <c r="BS396" s="172"/>
      <c r="BT396" s="172"/>
      <c r="BU396" s="172"/>
      <c r="BV396" s="172"/>
      <c r="BW396" s="172"/>
      <c r="BX396" s="172"/>
      <c r="BY396" s="172"/>
      <c r="BZ396" s="172"/>
      <c r="CA396" s="172"/>
      <c r="CB396" s="172"/>
      <c r="CC396" s="172"/>
      <c r="CD396" s="172"/>
      <c r="CE396" s="172"/>
      <c r="CF396" s="172"/>
      <c r="CG396" s="172"/>
      <c r="CH396" s="172"/>
      <c r="CI396" s="172"/>
      <c r="CJ396" s="172"/>
      <c r="CK396" s="172"/>
      <c r="CL396" s="172"/>
      <c r="CM396" s="172"/>
      <c r="CN396" s="172"/>
      <c r="CO396" s="172"/>
      <c r="CP396" s="172"/>
      <c r="CQ396" s="172"/>
      <c r="CR396" s="172"/>
      <c r="CS396" s="172"/>
      <c r="CT396" s="172"/>
      <c r="CU396" s="172"/>
      <c r="CV396" s="172"/>
      <c r="CW396" s="172"/>
      <c r="CX396" s="172"/>
      <c r="CY396" s="172"/>
      <c r="CZ396" s="172"/>
      <c r="DA396" s="172"/>
      <c r="DB396" s="172"/>
      <c r="DC396" s="172"/>
      <c r="DD396" s="172"/>
      <c r="DE396" s="172"/>
      <c r="DF396" s="172"/>
      <c r="DG396" s="172"/>
      <c r="DH396" s="172"/>
      <c r="DI396" s="172"/>
      <c r="DJ396" s="172"/>
      <c r="DK396" s="172"/>
      <c r="DL396" s="172"/>
      <c r="DM396" s="172"/>
      <c r="DN396" s="172"/>
      <c r="DO396" s="172"/>
      <c r="DP396" s="172"/>
      <c r="DQ396" s="172"/>
      <c r="DR396" s="172"/>
      <c r="DS396" s="172"/>
      <c r="DT396" s="172"/>
      <c r="DU396" s="172"/>
      <c r="DV396" s="172"/>
      <c r="DW396" s="172"/>
      <c r="DX396" s="172"/>
      <c r="DY396" s="172"/>
      <c r="DZ396" s="172"/>
      <c r="EA396" s="173"/>
    </row>
    <row r="397" spans="1:131" ht="396" x14ac:dyDescent="0.2">
      <c r="A397" s="170"/>
      <c r="B397" s="143" t="s">
        <v>546</v>
      </c>
      <c r="C397" s="143" t="s">
        <v>547</v>
      </c>
      <c r="D397" s="143" t="s">
        <v>548</v>
      </c>
      <c r="E397" s="143" t="s">
        <v>549</v>
      </c>
      <c r="F397" s="143" t="s">
        <v>550</v>
      </c>
      <c r="G397" s="143" t="s">
        <v>575</v>
      </c>
      <c r="H397" s="143" t="s">
        <v>576</v>
      </c>
      <c r="I397" s="143" t="s">
        <v>577</v>
      </c>
      <c r="J397" s="143" t="s">
        <v>578</v>
      </c>
      <c r="K397" s="143" t="s">
        <v>579</v>
      </c>
      <c r="L397" s="143" t="s">
        <v>580</v>
      </c>
      <c r="M397" s="143" t="s">
        <v>581</v>
      </c>
      <c r="N397" s="143" t="s">
        <v>582</v>
      </c>
      <c r="O397" s="143" t="s">
        <v>583</v>
      </c>
      <c r="P397" s="143" t="s">
        <v>584</v>
      </c>
      <c r="Q397" s="143" t="s">
        <v>585</v>
      </c>
      <c r="R397" s="143" t="s">
        <v>586</v>
      </c>
      <c r="S397" s="143" t="s">
        <v>587</v>
      </c>
      <c r="T397" s="143" t="s">
        <v>588</v>
      </c>
      <c r="U397" s="143" t="s">
        <v>589</v>
      </c>
      <c r="V397" s="143" t="s">
        <v>590</v>
      </c>
      <c r="W397" s="143" t="s">
        <v>591</v>
      </c>
      <c r="X397" s="143" t="s">
        <v>592</v>
      </c>
      <c r="Y397" s="143" t="s">
        <v>593</v>
      </c>
      <c r="Z397" s="143" t="s">
        <v>594</v>
      </c>
      <c r="AA397" s="143" t="s">
        <v>595</v>
      </c>
      <c r="AB397" s="143" t="s">
        <v>596</v>
      </c>
      <c r="AC397" s="143" t="s">
        <v>597</v>
      </c>
      <c r="AD397" s="143" t="s">
        <v>598</v>
      </c>
      <c r="AE397" s="143" t="s">
        <v>599</v>
      </c>
      <c r="AF397" s="143" t="s">
        <v>600</v>
      </c>
      <c r="AG397" s="143" t="s">
        <v>601</v>
      </c>
      <c r="AH397" s="143" t="s">
        <v>602</v>
      </c>
      <c r="AI397" s="143" t="s">
        <v>603</v>
      </c>
      <c r="AJ397" s="143" t="s">
        <v>604</v>
      </c>
      <c r="AK397" s="143" t="s">
        <v>605</v>
      </c>
      <c r="AL397" s="143" t="s">
        <v>606</v>
      </c>
      <c r="AM397" s="143" t="s">
        <v>607</v>
      </c>
      <c r="AN397" s="143" t="s">
        <v>608</v>
      </c>
      <c r="AO397" s="143" t="s">
        <v>609</v>
      </c>
      <c r="AP397" s="143" t="s">
        <v>610</v>
      </c>
      <c r="AQ397" s="143" t="s">
        <v>611</v>
      </c>
      <c r="AR397" s="143" t="s">
        <v>612</v>
      </c>
      <c r="AS397" s="143" t="s">
        <v>613</v>
      </c>
      <c r="AT397" s="143" t="s">
        <v>614</v>
      </c>
      <c r="AU397" s="143" t="s">
        <v>615</v>
      </c>
      <c r="AV397" s="143" t="s">
        <v>616</v>
      </c>
      <c r="AW397" s="143" t="s">
        <v>617</v>
      </c>
      <c r="AX397" s="143" t="s">
        <v>618</v>
      </c>
      <c r="AY397" s="143" t="s">
        <v>619</v>
      </c>
      <c r="AZ397" s="143" t="s">
        <v>620</v>
      </c>
      <c r="BA397" s="143" t="s">
        <v>621</v>
      </c>
      <c r="BB397" s="143" t="s">
        <v>622</v>
      </c>
      <c r="BC397" s="143" t="s">
        <v>623</v>
      </c>
      <c r="BD397" s="143" t="s">
        <v>624</v>
      </c>
      <c r="BE397" s="143" t="s">
        <v>625</v>
      </c>
      <c r="BF397" s="143" t="s">
        <v>626</v>
      </c>
      <c r="BG397" s="143" t="s">
        <v>627</v>
      </c>
      <c r="BH397" s="143" t="s">
        <v>628</v>
      </c>
      <c r="BI397" s="143" t="s">
        <v>629</v>
      </c>
      <c r="BJ397" s="143" t="s">
        <v>630</v>
      </c>
      <c r="BK397" s="143" t="s">
        <v>631</v>
      </c>
      <c r="BL397" s="143" t="s">
        <v>632</v>
      </c>
      <c r="BM397" s="143" t="s">
        <v>633</v>
      </c>
      <c r="BN397" s="143" t="s">
        <v>634</v>
      </c>
      <c r="BO397" s="143" t="s">
        <v>635</v>
      </c>
      <c r="BP397" s="143" t="s">
        <v>636</v>
      </c>
      <c r="BQ397" s="143" t="s">
        <v>637</v>
      </c>
      <c r="BR397" s="143" t="s">
        <v>638</v>
      </c>
      <c r="BS397" s="143" t="s">
        <v>639</v>
      </c>
      <c r="BT397" s="143" t="s">
        <v>640</v>
      </c>
      <c r="BU397" s="143" t="s">
        <v>641</v>
      </c>
      <c r="BV397" s="143" t="s">
        <v>642</v>
      </c>
      <c r="BW397" s="143" t="s">
        <v>643</v>
      </c>
      <c r="BX397" s="143" t="s">
        <v>644</v>
      </c>
      <c r="BY397" s="143" t="s">
        <v>645</v>
      </c>
      <c r="BZ397" s="143" t="s">
        <v>646</v>
      </c>
      <c r="CA397" s="143" t="s">
        <v>647</v>
      </c>
      <c r="CB397" s="143" t="s">
        <v>648</v>
      </c>
      <c r="CC397" s="143" t="s">
        <v>649</v>
      </c>
      <c r="CD397" s="143" t="s">
        <v>650</v>
      </c>
      <c r="CE397" s="143" t="s">
        <v>651</v>
      </c>
      <c r="CF397" s="143" t="s">
        <v>652</v>
      </c>
      <c r="CG397" s="143" t="s">
        <v>653</v>
      </c>
      <c r="CH397" s="143" t="s">
        <v>654</v>
      </c>
      <c r="CI397" s="143" t="s">
        <v>655</v>
      </c>
      <c r="CJ397" s="143" t="s">
        <v>656</v>
      </c>
      <c r="CK397" s="143" t="s">
        <v>657</v>
      </c>
      <c r="CL397" s="143" t="s">
        <v>658</v>
      </c>
      <c r="CM397" s="143" t="s">
        <v>659</v>
      </c>
      <c r="CN397" s="143" t="s">
        <v>660</v>
      </c>
      <c r="CO397" s="143" t="s">
        <v>661</v>
      </c>
      <c r="CP397" s="143" t="s">
        <v>662</v>
      </c>
      <c r="CQ397" s="143" t="s">
        <v>663</v>
      </c>
      <c r="CR397" s="143" t="s">
        <v>664</v>
      </c>
      <c r="CS397" s="143" t="s">
        <v>665</v>
      </c>
      <c r="CT397" s="143" t="s">
        <v>666</v>
      </c>
      <c r="CU397" s="143" t="s">
        <v>667</v>
      </c>
      <c r="CV397" s="143" t="s">
        <v>668</v>
      </c>
      <c r="CW397" s="143" t="s">
        <v>669</v>
      </c>
      <c r="CX397" s="143" t="s">
        <v>670</v>
      </c>
      <c r="CY397" s="143" t="s">
        <v>671</v>
      </c>
      <c r="CZ397" s="143" t="s">
        <v>672</v>
      </c>
      <c r="DA397" s="143" t="s">
        <v>673</v>
      </c>
      <c r="DB397" s="143" t="s">
        <v>674</v>
      </c>
      <c r="DC397" s="143" t="s">
        <v>675</v>
      </c>
      <c r="DD397" s="143" t="s">
        <v>676</v>
      </c>
      <c r="DE397" s="143" t="s">
        <v>677</v>
      </c>
      <c r="DF397" s="143" t="s">
        <v>678</v>
      </c>
      <c r="DG397" s="143" t="s">
        <v>679</v>
      </c>
      <c r="DH397" s="143" t="s">
        <v>680</v>
      </c>
      <c r="DI397" s="143" t="s">
        <v>681</v>
      </c>
      <c r="DJ397" s="143" t="s">
        <v>682</v>
      </c>
      <c r="DK397" s="143" t="s">
        <v>683</v>
      </c>
      <c r="DL397" s="143" t="s">
        <v>684</v>
      </c>
      <c r="DM397" s="143" t="s">
        <v>685</v>
      </c>
      <c r="DN397" s="143" t="s">
        <v>686</v>
      </c>
      <c r="DO397" s="143" t="s">
        <v>687</v>
      </c>
      <c r="DP397" s="143" t="s">
        <v>688</v>
      </c>
      <c r="DQ397" s="143" t="s">
        <v>689</v>
      </c>
      <c r="DR397" s="143" t="s">
        <v>690</v>
      </c>
      <c r="DS397" s="143" t="s">
        <v>691</v>
      </c>
      <c r="DT397" s="143" t="s">
        <v>692</v>
      </c>
      <c r="DU397" s="143" t="s">
        <v>693</v>
      </c>
      <c r="DV397" s="143" t="s">
        <v>694</v>
      </c>
      <c r="DW397" s="143" t="s">
        <v>695</v>
      </c>
      <c r="DX397" s="143" t="s">
        <v>696</v>
      </c>
      <c r="DY397" s="143" t="s">
        <v>697</v>
      </c>
      <c r="DZ397" s="143" t="s">
        <v>698</v>
      </c>
      <c r="EA397" s="151" t="s">
        <v>570</v>
      </c>
    </row>
    <row r="398" spans="1:131" x14ac:dyDescent="0.2">
      <c r="A398" s="144" t="s">
        <v>703</v>
      </c>
      <c r="B398" s="145">
        <v>37</v>
      </c>
      <c r="C398" s="145">
        <v>37</v>
      </c>
      <c r="D398" s="145">
        <v>17</v>
      </c>
      <c r="E398" s="145">
        <v>68</v>
      </c>
      <c r="F398" s="145">
        <v>35</v>
      </c>
      <c r="G398" s="145">
        <v>15</v>
      </c>
      <c r="H398" s="145">
        <v>58</v>
      </c>
      <c r="I398" s="145">
        <v>9</v>
      </c>
      <c r="J398" s="145">
        <v>326</v>
      </c>
      <c r="K398" s="145">
        <v>137</v>
      </c>
      <c r="L398" s="145">
        <v>76</v>
      </c>
      <c r="M398" s="145">
        <v>78</v>
      </c>
      <c r="N398" s="145">
        <v>68</v>
      </c>
      <c r="O398" s="145">
        <v>88</v>
      </c>
      <c r="P398" s="145">
        <v>155</v>
      </c>
      <c r="Q398" s="145">
        <v>208</v>
      </c>
      <c r="R398" s="145">
        <v>25</v>
      </c>
      <c r="S398" s="145">
        <v>92</v>
      </c>
      <c r="T398" s="145">
        <v>57</v>
      </c>
      <c r="U398" s="145">
        <v>48</v>
      </c>
      <c r="V398" s="145">
        <v>67</v>
      </c>
      <c r="W398" s="145">
        <v>48</v>
      </c>
      <c r="X398" s="145">
        <v>183</v>
      </c>
      <c r="Y398" s="145">
        <v>119</v>
      </c>
      <c r="Z398" s="145">
        <v>75</v>
      </c>
      <c r="AA398" s="145">
        <v>172</v>
      </c>
      <c r="AB398" s="145">
        <v>151</v>
      </c>
      <c r="AC398" s="145">
        <v>208</v>
      </c>
      <c r="AD398" s="145">
        <v>294</v>
      </c>
      <c r="AE398" s="145">
        <v>97</v>
      </c>
      <c r="AF398" s="145">
        <v>58</v>
      </c>
      <c r="AG398" s="145">
        <v>51</v>
      </c>
      <c r="AH398" s="145">
        <v>9</v>
      </c>
      <c r="AI398" s="145">
        <v>46</v>
      </c>
      <c r="AJ398" s="145">
        <v>19</v>
      </c>
      <c r="AK398" s="145">
        <v>29</v>
      </c>
      <c r="AL398" s="145">
        <v>20</v>
      </c>
      <c r="AM398" s="145">
        <v>88</v>
      </c>
      <c r="AN398" s="145">
        <v>21</v>
      </c>
      <c r="AO398" s="145">
        <v>25</v>
      </c>
      <c r="AP398" s="145">
        <v>8</v>
      </c>
      <c r="AQ398" s="145">
        <v>15</v>
      </c>
      <c r="AR398" s="145">
        <v>41</v>
      </c>
      <c r="AS398" s="145">
        <v>20</v>
      </c>
      <c r="AT398" s="145">
        <v>20</v>
      </c>
      <c r="AU398" s="145">
        <v>316</v>
      </c>
      <c r="AV398" s="145">
        <v>66</v>
      </c>
      <c r="AW398" s="145">
        <v>25</v>
      </c>
      <c r="AX398" s="145">
        <v>78</v>
      </c>
      <c r="AY398" s="145">
        <v>78</v>
      </c>
      <c r="AZ398" s="145">
        <v>137</v>
      </c>
      <c r="BA398" s="145">
        <v>87</v>
      </c>
      <c r="BB398" s="145">
        <v>33</v>
      </c>
      <c r="BC398" s="145">
        <v>151</v>
      </c>
      <c r="BD398" s="145">
        <v>162</v>
      </c>
      <c r="BE398" s="145">
        <v>103</v>
      </c>
      <c r="BF398" s="145">
        <v>124</v>
      </c>
      <c r="BG398" s="145">
        <v>186</v>
      </c>
      <c r="BH398" s="145">
        <v>42</v>
      </c>
      <c r="BI398" s="145">
        <v>58</v>
      </c>
      <c r="BJ398" s="145">
        <v>45</v>
      </c>
      <c r="BK398" s="145">
        <v>25</v>
      </c>
      <c r="BL398" s="145">
        <v>40</v>
      </c>
      <c r="BM398" s="145">
        <v>55</v>
      </c>
      <c r="BN398" s="145">
        <v>163</v>
      </c>
      <c r="BO398" s="145">
        <v>25</v>
      </c>
      <c r="BP398" s="145">
        <v>104</v>
      </c>
      <c r="BQ398" s="145">
        <v>337</v>
      </c>
      <c r="BR398" s="145">
        <v>7</v>
      </c>
      <c r="BS398" s="145">
        <v>6</v>
      </c>
      <c r="BT398" s="145">
        <v>28</v>
      </c>
      <c r="BU398" s="145">
        <v>126</v>
      </c>
      <c r="BV398" s="145">
        <v>49</v>
      </c>
      <c r="BW398" s="145">
        <v>38</v>
      </c>
      <c r="BX398" s="145">
        <v>101</v>
      </c>
      <c r="BY398" s="145">
        <v>3</v>
      </c>
      <c r="BZ398" s="145">
        <v>33</v>
      </c>
      <c r="CA398" s="145">
        <v>20</v>
      </c>
      <c r="CB398" s="145">
        <v>127</v>
      </c>
      <c r="CC398" s="145">
        <v>85</v>
      </c>
      <c r="CD398" s="145">
        <v>58</v>
      </c>
      <c r="CE398" s="145">
        <v>135</v>
      </c>
      <c r="CF398" s="145">
        <v>99</v>
      </c>
      <c r="CG398" s="145">
        <v>42</v>
      </c>
      <c r="CH398" s="145">
        <v>120</v>
      </c>
      <c r="CI398" s="145">
        <v>381</v>
      </c>
      <c r="CJ398" s="145">
        <v>460</v>
      </c>
      <c r="CK398" s="145">
        <v>29</v>
      </c>
      <c r="CL398" s="145">
        <v>89</v>
      </c>
      <c r="CM398" s="145">
        <v>125</v>
      </c>
      <c r="CN398" s="145">
        <v>258</v>
      </c>
      <c r="CO398" s="145">
        <v>105</v>
      </c>
      <c r="CP398" s="145">
        <v>156</v>
      </c>
      <c r="CQ398" s="145">
        <v>76</v>
      </c>
      <c r="CR398" s="145">
        <v>133</v>
      </c>
      <c r="CS398" s="145">
        <v>63</v>
      </c>
      <c r="CT398" s="145">
        <v>128</v>
      </c>
      <c r="CU398" s="145">
        <v>113</v>
      </c>
      <c r="CV398" s="145">
        <v>278</v>
      </c>
      <c r="CW398" s="145">
        <v>55</v>
      </c>
      <c r="CX398" s="145">
        <v>39</v>
      </c>
      <c r="CY398" s="145">
        <v>61</v>
      </c>
      <c r="CZ398" s="145">
        <v>149</v>
      </c>
      <c r="DA398" s="145">
        <v>62</v>
      </c>
      <c r="DB398" s="145">
        <v>23</v>
      </c>
      <c r="DC398" s="145">
        <v>18</v>
      </c>
      <c r="DD398" s="145">
        <v>45</v>
      </c>
      <c r="DE398" s="145">
        <v>78</v>
      </c>
      <c r="DF398" s="145">
        <v>393</v>
      </c>
      <c r="DG398" s="145">
        <v>10</v>
      </c>
      <c r="DH398" s="145">
        <v>19</v>
      </c>
      <c r="DI398" s="145">
        <v>113</v>
      </c>
      <c r="DJ398" s="145">
        <v>40</v>
      </c>
      <c r="DK398" s="145">
        <v>97</v>
      </c>
      <c r="DL398" s="145">
        <v>201</v>
      </c>
      <c r="DM398" s="145">
        <v>217</v>
      </c>
      <c r="DN398" s="145">
        <v>70</v>
      </c>
      <c r="DO398" s="145">
        <v>105</v>
      </c>
      <c r="DP398" s="145">
        <v>59</v>
      </c>
      <c r="DQ398" s="145">
        <v>15</v>
      </c>
      <c r="DR398" s="145">
        <v>32</v>
      </c>
      <c r="DS398" s="145">
        <v>79</v>
      </c>
      <c r="DT398" s="145">
        <v>87</v>
      </c>
      <c r="DU398" s="145">
        <v>62</v>
      </c>
      <c r="DV398" s="145">
        <v>59</v>
      </c>
      <c r="DW398" s="145">
        <v>25</v>
      </c>
      <c r="DX398" s="145">
        <v>53</v>
      </c>
      <c r="DY398" s="145">
        <v>88</v>
      </c>
      <c r="DZ398" s="145">
        <v>169</v>
      </c>
      <c r="EA398" s="147">
        <v>11952</v>
      </c>
    </row>
    <row r="399" spans="1:131" x14ac:dyDescent="0.2">
      <c r="A399" s="144" t="s">
        <v>704</v>
      </c>
      <c r="B399" s="145">
        <v>1</v>
      </c>
      <c r="C399" s="145">
        <v>0</v>
      </c>
      <c r="D399" s="145">
        <v>2</v>
      </c>
      <c r="E399" s="145">
        <v>13</v>
      </c>
      <c r="F399" s="145">
        <v>2</v>
      </c>
      <c r="G399" s="145">
        <v>2</v>
      </c>
      <c r="H399" s="145">
        <v>4</v>
      </c>
      <c r="I399" s="145">
        <v>2</v>
      </c>
      <c r="J399" s="145">
        <v>14</v>
      </c>
      <c r="K399" s="145">
        <v>11</v>
      </c>
      <c r="L399" s="145">
        <v>5</v>
      </c>
      <c r="M399" s="145">
        <v>4</v>
      </c>
      <c r="N399" s="145">
        <v>7</v>
      </c>
      <c r="O399" s="145">
        <v>21</v>
      </c>
      <c r="P399" s="145">
        <v>53</v>
      </c>
      <c r="Q399" s="145">
        <v>14</v>
      </c>
      <c r="R399" s="145">
        <v>3</v>
      </c>
      <c r="S399" s="145">
        <v>2</v>
      </c>
      <c r="T399" s="145">
        <v>8</v>
      </c>
      <c r="U399" s="145">
        <v>0</v>
      </c>
      <c r="V399" s="145">
        <v>1</v>
      </c>
      <c r="W399" s="145">
        <v>5</v>
      </c>
      <c r="X399" s="145">
        <v>2</v>
      </c>
      <c r="Y399" s="145">
        <v>22</v>
      </c>
      <c r="Z399" s="145">
        <v>8</v>
      </c>
      <c r="AA399" s="145">
        <v>70</v>
      </c>
      <c r="AB399" s="145">
        <v>21</v>
      </c>
      <c r="AC399" s="145">
        <v>106</v>
      </c>
      <c r="AD399" s="145">
        <v>176</v>
      </c>
      <c r="AE399" s="145">
        <v>56</v>
      </c>
      <c r="AF399" s="145">
        <v>29</v>
      </c>
      <c r="AG399" s="145">
        <v>0</v>
      </c>
      <c r="AH399" s="145">
        <v>7</v>
      </c>
      <c r="AI399" s="145">
        <v>6</v>
      </c>
      <c r="AJ399" s="145">
        <v>3</v>
      </c>
      <c r="AK399" s="145">
        <v>1</v>
      </c>
      <c r="AL399" s="145">
        <v>7</v>
      </c>
      <c r="AM399" s="145">
        <v>19</v>
      </c>
      <c r="AN399" s="145">
        <v>1</v>
      </c>
      <c r="AO399" s="145">
        <v>1</v>
      </c>
      <c r="AP399" s="145">
        <v>0</v>
      </c>
      <c r="AQ399" s="145">
        <v>2</v>
      </c>
      <c r="AR399" s="145">
        <v>4</v>
      </c>
      <c r="AS399" s="145">
        <v>4</v>
      </c>
      <c r="AT399" s="145">
        <v>2</v>
      </c>
      <c r="AU399" s="145">
        <v>1</v>
      </c>
      <c r="AV399" s="145">
        <v>6</v>
      </c>
      <c r="AW399" s="145">
        <v>12</v>
      </c>
      <c r="AX399" s="145">
        <v>8</v>
      </c>
      <c r="AY399" s="145">
        <v>14</v>
      </c>
      <c r="AZ399" s="145">
        <v>19</v>
      </c>
      <c r="BA399" s="145">
        <v>28</v>
      </c>
      <c r="BB399" s="145">
        <v>8</v>
      </c>
      <c r="BC399" s="145">
        <v>11</v>
      </c>
      <c r="BD399" s="145">
        <v>39</v>
      </c>
      <c r="BE399" s="145">
        <v>34</v>
      </c>
      <c r="BF399" s="145">
        <v>8</v>
      </c>
      <c r="BG399" s="145">
        <v>56</v>
      </c>
      <c r="BH399" s="145">
        <v>11</v>
      </c>
      <c r="BI399" s="145">
        <v>2</v>
      </c>
      <c r="BJ399" s="145">
        <v>3</v>
      </c>
      <c r="BK399" s="145">
        <v>4</v>
      </c>
      <c r="BL399" s="145">
        <v>0</v>
      </c>
      <c r="BM399" s="145">
        <v>2</v>
      </c>
      <c r="BN399" s="145">
        <v>3</v>
      </c>
      <c r="BO399" s="145">
        <v>2</v>
      </c>
      <c r="BP399" s="145">
        <v>18</v>
      </c>
      <c r="BQ399" s="145">
        <v>176</v>
      </c>
      <c r="BR399" s="145">
        <v>0</v>
      </c>
      <c r="BS399" s="145">
        <v>0</v>
      </c>
      <c r="BT399" s="145">
        <v>1</v>
      </c>
      <c r="BU399" s="145">
        <v>5</v>
      </c>
      <c r="BV399" s="145">
        <v>14</v>
      </c>
      <c r="BW399" s="145">
        <v>7</v>
      </c>
      <c r="BX399" s="145">
        <v>2</v>
      </c>
      <c r="BY399" s="145">
        <v>2</v>
      </c>
      <c r="BZ399" s="145">
        <v>7</v>
      </c>
      <c r="CA399" s="145">
        <v>3</v>
      </c>
      <c r="CB399" s="145">
        <v>8</v>
      </c>
      <c r="CC399" s="145">
        <v>14</v>
      </c>
      <c r="CD399" s="145">
        <v>7</v>
      </c>
      <c r="CE399" s="145">
        <v>57</v>
      </c>
      <c r="CF399" s="145">
        <v>24</v>
      </c>
      <c r="CG399" s="145">
        <v>17</v>
      </c>
      <c r="CH399" s="145">
        <v>10</v>
      </c>
      <c r="CI399" s="145">
        <v>244</v>
      </c>
      <c r="CJ399" s="145">
        <v>153</v>
      </c>
      <c r="CK399" s="145">
        <v>5</v>
      </c>
      <c r="CL399" s="145">
        <v>16</v>
      </c>
      <c r="CM399" s="145">
        <v>36</v>
      </c>
      <c r="CN399" s="145">
        <v>28</v>
      </c>
      <c r="CO399" s="145">
        <v>7</v>
      </c>
      <c r="CP399" s="145">
        <v>38</v>
      </c>
      <c r="CQ399" s="145">
        <v>19</v>
      </c>
      <c r="CR399" s="145">
        <v>3</v>
      </c>
      <c r="CS399" s="145">
        <v>2</v>
      </c>
      <c r="CT399" s="145">
        <v>2</v>
      </c>
      <c r="CU399" s="145">
        <v>13</v>
      </c>
      <c r="CV399" s="145">
        <v>128</v>
      </c>
      <c r="CW399" s="145">
        <v>20</v>
      </c>
      <c r="CX399" s="145">
        <v>0</v>
      </c>
      <c r="CY399" s="145">
        <v>13</v>
      </c>
      <c r="CZ399" s="145">
        <v>7</v>
      </c>
      <c r="DA399" s="145">
        <v>12</v>
      </c>
      <c r="DB399" s="145">
        <v>5</v>
      </c>
      <c r="DC399" s="145">
        <v>8</v>
      </c>
      <c r="DD399" s="145">
        <v>12</v>
      </c>
      <c r="DE399" s="145">
        <v>25</v>
      </c>
      <c r="DF399" s="145">
        <v>120</v>
      </c>
      <c r="DG399" s="145">
        <v>2</v>
      </c>
      <c r="DH399" s="145">
        <v>4</v>
      </c>
      <c r="DI399" s="145">
        <v>12</v>
      </c>
      <c r="DJ399" s="145">
        <v>11</v>
      </c>
      <c r="DK399" s="145">
        <v>6</v>
      </c>
      <c r="DL399" s="145">
        <v>2</v>
      </c>
      <c r="DM399" s="145">
        <v>73</v>
      </c>
      <c r="DN399" s="145">
        <v>8</v>
      </c>
      <c r="DO399" s="145">
        <v>10</v>
      </c>
      <c r="DP399" s="145">
        <v>7</v>
      </c>
      <c r="DQ399" s="145">
        <v>1</v>
      </c>
      <c r="DR399" s="145">
        <v>2</v>
      </c>
      <c r="DS399" s="145">
        <v>2</v>
      </c>
      <c r="DT399" s="145">
        <v>0</v>
      </c>
      <c r="DU399" s="145">
        <v>6</v>
      </c>
      <c r="DV399" s="145">
        <v>1</v>
      </c>
      <c r="DW399" s="145">
        <v>1</v>
      </c>
      <c r="DX399" s="145">
        <v>0</v>
      </c>
      <c r="DY399" s="145">
        <v>6</v>
      </c>
      <c r="DZ399" s="145">
        <v>15</v>
      </c>
      <c r="EA399" s="147">
        <v>2449</v>
      </c>
    </row>
    <row r="400" spans="1:131" x14ac:dyDescent="0.2">
      <c r="A400" s="146" t="s">
        <v>570</v>
      </c>
      <c r="B400" s="147">
        <v>38</v>
      </c>
      <c r="C400" s="147">
        <v>37</v>
      </c>
      <c r="D400" s="147">
        <v>19</v>
      </c>
      <c r="E400" s="147">
        <v>81</v>
      </c>
      <c r="F400" s="147">
        <v>37</v>
      </c>
      <c r="G400" s="147">
        <v>17</v>
      </c>
      <c r="H400" s="147">
        <v>62</v>
      </c>
      <c r="I400" s="147">
        <v>11</v>
      </c>
      <c r="J400" s="147">
        <v>340</v>
      </c>
      <c r="K400" s="147">
        <v>148</v>
      </c>
      <c r="L400" s="147">
        <v>81</v>
      </c>
      <c r="M400" s="147">
        <v>82</v>
      </c>
      <c r="N400" s="147">
        <v>75</v>
      </c>
      <c r="O400" s="147">
        <v>109</v>
      </c>
      <c r="P400" s="147">
        <v>208</v>
      </c>
      <c r="Q400" s="147">
        <v>222</v>
      </c>
      <c r="R400" s="147">
        <v>28</v>
      </c>
      <c r="S400" s="147">
        <v>94</v>
      </c>
      <c r="T400" s="147">
        <v>65</v>
      </c>
      <c r="U400" s="147">
        <v>48</v>
      </c>
      <c r="V400" s="147">
        <v>68</v>
      </c>
      <c r="W400" s="147">
        <v>53</v>
      </c>
      <c r="X400" s="147">
        <v>185</v>
      </c>
      <c r="Y400" s="147">
        <v>141</v>
      </c>
      <c r="Z400" s="147">
        <v>83</v>
      </c>
      <c r="AA400" s="147">
        <v>242</v>
      </c>
      <c r="AB400" s="147">
        <v>172</v>
      </c>
      <c r="AC400" s="147">
        <v>314</v>
      </c>
      <c r="AD400" s="147">
        <v>470</v>
      </c>
      <c r="AE400" s="147">
        <v>153</v>
      </c>
      <c r="AF400" s="147">
        <v>87</v>
      </c>
      <c r="AG400" s="147">
        <v>51</v>
      </c>
      <c r="AH400" s="147">
        <v>16</v>
      </c>
      <c r="AI400" s="147">
        <v>52</v>
      </c>
      <c r="AJ400" s="147">
        <v>22</v>
      </c>
      <c r="AK400" s="147">
        <v>30</v>
      </c>
      <c r="AL400" s="147">
        <v>27</v>
      </c>
      <c r="AM400" s="147">
        <v>107</v>
      </c>
      <c r="AN400" s="147">
        <v>22</v>
      </c>
      <c r="AO400" s="147">
        <v>26</v>
      </c>
      <c r="AP400" s="147">
        <v>8</v>
      </c>
      <c r="AQ400" s="147">
        <v>17</v>
      </c>
      <c r="AR400" s="147">
        <v>45</v>
      </c>
      <c r="AS400" s="147">
        <v>24</v>
      </c>
      <c r="AT400" s="147">
        <v>22</v>
      </c>
      <c r="AU400" s="147">
        <v>317</v>
      </c>
      <c r="AV400" s="147">
        <v>72</v>
      </c>
      <c r="AW400" s="147">
        <v>37</v>
      </c>
      <c r="AX400" s="147">
        <v>86</v>
      </c>
      <c r="AY400" s="147">
        <v>92</v>
      </c>
      <c r="AZ400" s="147">
        <v>156</v>
      </c>
      <c r="BA400" s="147">
        <v>115</v>
      </c>
      <c r="BB400" s="147">
        <v>41</v>
      </c>
      <c r="BC400" s="147">
        <v>162</v>
      </c>
      <c r="BD400" s="147">
        <v>201</v>
      </c>
      <c r="BE400" s="147">
        <v>137</v>
      </c>
      <c r="BF400" s="147">
        <v>132</v>
      </c>
      <c r="BG400" s="147">
        <v>242</v>
      </c>
      <c r="BH400" s="147">
        <v>53</v>
      </c>
      <c r="BI400" s="147">
        <v>60</v>
      </c>
      <c r="BJ400" s="147">
        <v>48</v>
      </c>
      <c r="BK400" s="147">
        <v>29</v>
      </c>
      <c r="BL400" s="147">
        <v>40</v>
      </c>
      <c r="BM400" s="147">
        <v>57</v>
      </c>
      <c r="BN400" s="147">
        <v>166</v>
      </c>
      <c r="BO400" s="147">
        <v>27</v>
      </c>
      <c r="BP400" s="147">
        <v>122</v>
      </c>
      <c r="BQ400" s="147">
        <v>513</v>
      </c>
      <c r="BR400" s="147">
        <v>7</v>
      </c>
      <c r="BS400" s="147">
        <v>6</v>
      </c>
      <c r="BT400" s="147">
        <v>29</v>
      </c>
      <c r="BU400" s="147">
        <v>131</v>
      </c>
      <c r="BV400" s="147">
        <v>63</v>
      </c>
      <c r="BW400" s="147">
        <v>45</v>
      </c>
      <c r="BX400" s="147">
        <v>103</v>
      </c>
      <c r="BY400" s="147">
        <v>5</v>
      </c>
      <c r="BZ400" s="147">
        <v>40</v>
      </c>
      <c r="CA400" s="147">
        <v>23</v>
      </c>
      <c r="CB400" s="147">
        <v>135</v>
      </c>
      <c r="CC400" s="147">
        <v>99</v>
      </c>
      <c r="CD400" s="147">
        <v>65</v>
      </c>
      <c r="CE400" s="147">
        <v>192</v>
      </c>
      <c r="CF400" s="147">
        <v>123</v>
      </c>
      <c r="CG400" s="147">
        <v>59</v>
      </c>
      <c r="CH400" s="147">
        <v>130</v>
      </c>
      <c r="CI400" s="147">
        <v>625</v>
      </c>
      <c r="CJ400" s="147">
        <v>613</v>
      </c>
      <c r="CK400" s="147">
        <v>34</v>
      </c>
      <c r="CL400" s="147">
        <v>105</v>
      </c>
      <c r="CM400" s="147">
        <v>161</v>
      </c>
      <c r="CN400" s="147">
        <v>286</v>
      </c>
      <c r="CO400" s="147">
        <v>112</v>
      </c>
      <c r="CP400" s="147">
        <v>194</v>
      </c>
      <c r="CQ400" s="147">
        <v>95</v>
      </c>
      <c r="CR400" s="147">
        <v>136</v>
      </c>
      <c r="CS400" s="147">
        <v>65</v>
      </c>
      <c r="CT400" s="147">
        <v>130</v>
      </c>
      <c r="CU400" s="147">
        <v>126</v>
      </c>
      <c r="CV400" s="147">
        <v>406</v>
      </c>
      <c r="CW400" s="147">
        <v>75</v>
      </c>
      <c r="CX400" s="147">
        <v>39</v>
      </c>
      <c r="CY400" s="147">
        <v>74</v>
      </c>
      <c r="CZ400" s="147">
        <v>156</v>
      </c>
      <c r="DA400" s="147">
        <v>74</v>
      </c>
      <c r="DB400" s="147">
        <v>28</v>
      </c>
      <c r="DC400" s="147">
        <v>26</v>
      </c>
      <c r="DD400" s="147">
        <v>57</v>
      </c>
      <c r="DE400" s="147">
        <v>103</v>
      </c>
      <c r="DF400" s="147">
        <v>513</v>
      </c>
      <c r="DG400" s="147">
        <v>12</v>
      </c>
      <c r="DH400" s="147">
        <v>23</v>
      </c>
      <c r="DI400" s="147">
        <v>125</v>
      </c>
      <c r="DJ400" s="147">
        <v>51</v>
      </c>
      <c r="DK400" s="147">
        <v>103</v>
      </c>
      <c r="DL400" s="147">
        <v>203</v>
      </c>
      <c r="DM400" s="147">
        <v>290</v>
      </c>
      <c r="DN400" s="147">
        <v>78</v>
      </c>
      <c r="DO400" s="147">
        <v>115</v>
      </c>
      <c r="DP400" s="147">
        <v>66</v>
      </c>
      <c r="DQ400" s="147">
        <v>16</v>
      </c>
      <c r="DR400" s="147">
        <v>34</v>
      </c>
      <c r="DS400" s="147">
        <v>81</v>
      </c>
      <c r="DT400" s="147">
        <v>87</v>
      </c>
      <c r="DU400" s="147">
        <v>68</v>
      </c>
      <c r="DV400" s="147">
        <v>60</v>
      </c>
      <c r="DW400" s="147">
        <v>26</v>
      </c>
      <c r="DX400" s="147">
        <v>53</v>
      </c>
      <c r="DY400" s="147">
        <v>94</v>
      </c>
      <c r="DZ400" s="147">
        <v>184</v>
      </c>
      <c r="EA400" s="147">
        <v>14401</v>
      </c>
    </row>
    <row r="401" spans="1:131" x14ac:dyDescent="0.2">
      <c r="A401" s="149" t="s">
        <v>779</v>
      </c>
    </row>
    <row r="402" spans="1:131" x14ac:dyDescent="0.2">
      <c r="A402" s="149" t="s">
        <v>780</v>
      </c>
    </row>
    <row r="404" spans="1:131" x14ac:dyDescent="0.2">
      <c r="A404" s="139" t="s">
        <v>706</v>
      </c>
    </row>
    <row r="405" spans="1:131" x14ac:dyDescent="0.2">
      <c r="A405" s="140" t="s">
        <v>707</v>
      </c>
    </row>
    <row r="406" spans="1:131" x14ac:dyDescent="0.2">
      <c r="A406" s="141" t="s">
        <v>293</v>
      </c>
    </row>
    <row r="407" spans="1:131" x14ac:dyDescent="0.2">
      <c r="A407" s="169" t="s">
        <v>708</v>
      </c>
      <c r="B407" s="171" t="s">
        <v>295</v>
      </c>
      <c r="C407" s="172"/>
      <c r="D407" s="172"/>
      <c r="E407" s="172"/>
      <c r="F407" s="172"/>
      <c r="G407" s="172"/>
      <c r="H407" s="172"/>
      <c r="I407" s="172"/>
      <c r="J407" s="172"/>
      <c r="K407" s="172"/>
      <c r="L407" s="172"/>
      <c r="M407" s="172"/>
      <c r="N407" s="172"/>
      <c r="O407" s="172"/>
      <c r="P407" s="172"/>
      <c r="Q407" s="172"/>
      <c r="R407" s="172"/>
      <c r="S407" s="172"/>
      <c r="T407" s="172"/>
      <c r="U407" s="172"/>
      <c r="V407" s="172"/>
      <c r="W407" s="172"/>
      <c r="X407" s="172"/>
      <c r="Y407" s="172"/>
      <c r="Z407" s="172"/>
      <c r="AA407" s="172"/>
      <c r="AB407" s="172"/>
      <c r="AC407" s="172"/>
      <c r="AD407" s="172"/>
      <c r="AE407" s="172"/>
      <c r="AF407" s="172"/>
      <c r="AG407" s="172"/>
      <c r="AH407" s="172"/>
      <c r="AI407" s="172"/>
      <c r="AJ407" s="172"/>
      <c r="AK407" s="172"/>
      <c r="AL407" s="172"/>
      <c r="AM407" s="172"/>
      <c r="AN407" s="172"/>
      <c r="AO407" s="172"/>
      <c r="AP407" s="172"/>
      <c r="AQ407" s="172"/>
      <c r="AR407" s="172"/>
      <c r="AS407" s="172"/>
      <c r="AT407" s="172"/>
      <c r="AU407" s="172"/>
      <c r="AV407" s="172"/>
      <c r="AW407" s="172"/>
      <c r="AX407" s="172"/>
      <c r="AY407" s="172"/>
      <c r="AZ407" s="172"/>
      <c r="BA407" s="172"/>
      <c r="BB407" s="172"/>
      <c r="BC407" s="172"/>
      <c r="BD407" s="172"/>
      <c r="BE407" s="172"/>
      <c r="BF407" s="172"/>
      <c r="BG407" s="172"/>
      <c r="BH407" s="172"/>
      <c r="BI407" s="172"/>
      <c r="BJ407" s="172"/>
      <c r="BK407" s="172"/>
      <c r="BL407" s="172"/>
      <c r="BM407" s="172"/>
      <c r="BN407" s="172"/>
      <c r="BO407" s="172"/>
      <c r="BP407" s="172"/>
      <c r="BQ407" s="172"/>
      <c r="BR407" s="172"/>
      <c r="BS407" s="172"/>
      <c r="BT407" s="172"/>
      <c r="BU407" s="172"/>
      <c r="BV407" s="172"/>
      <c r="BW407" s="172"/>
      <c r="BX407" s="172"/>
      <c r="BY407" s="172"/>
      <c r="BZ407" s="172"/>
      <c r="CA407" s="172"/>
      <c r="CB407" s="172"/>
      <c r="CC407" s="172"/>
      <c r="CD407" s="172"/>
      <c r="CE407" s="172"/>
      <c r="CF407" s="172"/>
      <c r="CG407" s="172"/>
      <c r="CH407" s="172"/>
      <c r="CI407" s="172"/>
      <c r="CJ407" s="172"/>
      <c r="CK407" s="172"/>
      <c r="CL407" s="172"/>
      <c r="CM407" s="172"/>
      <c r="CN407" s="172"/>
      <c r="CO407" s="172"/>
      <c r="CP407" s="172"/>
      <c r="CQ407" s="172"/>
      <c r="CR407" s="172"/>
      <c r="CS407" s="172"/>
      <c r="CT407" s="172"/>
      <c r="CU407" s="172"/>
      <c r="CV407" s="172"/>
      <c r="CW407" s="172"/>
      <c r="CX407" s="172"/>
      <c r="CY407" s="172"/>
      <c r="CZ407" s="172"/>
      <c r="DA407" s="172"/>
      <c r="DB407" s="172"/>
      <c r="DC407" s="172"/>
      <c r="DD407" s="172"/>
      <c r="DE407" s="172"/>
      <c r="DF407" s="172"/>
      <c r="DG407" s="172"/>
      <c r="DH407" s="172"/>
      <c r="DI407" s="172"/>
      <c r="DJ407" s="172"/>
      <c r="DK407" s="172"/>
      <c r="DL407" s="172"/>
      <c r="DM407" s="172"/>
      <c r="DN407" s="172"/>
      <c r="DO407" s="172"/>
      <c r="DP407" s="172"/>
      <c r="DQ407" s="172"/>
      <c r="DR407" s="172"/>
      <c r="DS407" s="172"/>
      <c r="DT407" s="172"/>
      <c r="DU407" s="172"/>
      <c r="DV407" s="172"/>
      <c r="DW407" s="172"/>
      <c r="DX407" s="172"/>
      <c r="DY407" s="172"/>
      <c r="DZ407" s="172"/>
      <c r="EA407" s="173"/>
    </row>
    <row r="408" spans="1:131" ht="396" x14ac:dyDescent="0.2">
      <c r="A408" s="170"/>
      <c r="B408" s="143" t="s">
        <v>546</v>
      </c>
      <c r="C408" s="143" t="s">
        <v>547</v>
      </c>
      <c r="D408" s="143" t="s">
        <v>548</v>
      </c>
      <c r="E408" s="143" t="s">
        <v>549</v>
      </c>
      <c r="F408" s="143" t="s">
        <v>550</v>
      </c>
      <c r="G408" s="143" t="s">
        <v>575</v>
      </c>
      <c r="H408" s="143" t="s">
        <v>576</v>
      </c>
      <c r="I408" s="143" t="s">
        <v>577</v>
      </c>
      <c r="J408" s="143" t="s">
        <v>578</v>
      </c>
      <c r="K408" s="143" t="s">
        <v>579</v>
      </c>
      <c r="L408" s="143" t="s">
        <v>580</v>
      </c>
      <c r="M408" s="143" t="s">
        <v>581</v>
      </c>
      <c r="N408" s="143" t="s">
        <v>582</v>
      </c>
      <c r="O408" s="143" t="s">
        <v>583</v>
      </c>
      <c r="P408" s="143" t="s">
        <v>584</v>
      </c>
      <c r="Q408" s="143" t="s">
        <v>585</v>
      </c>
      <c r="R408" s="143" t="s">
        <v>586</v>
      </c>
      <c r="S408" s="143" t="s">
        <v>587</v>
      </c>
      <c r="T408" s="143" t="s">
        <v>588</v>
      </c>
      <c r="U408" s="143" t="s">
        <v>589</v>
      </c>
      <c r="V408" s="143" t="s">
        <v>590</v>
      </c>
      <c r="W408" s="143" t="s">
        <v>591</v>
      </c>
      <c r="X408" s="143" t="s">
        <v>592</v>
      </c>
      <c r="Y408" s="143" t="s">
        <v>593</v>
      </c>
      <c r="Z408" s="143" t="s">
        <v>594</v>
      </c>
      <c r="AA408" s="143" t="s">
        <v>595</v>
      </c>
      <c r="AB408" s="143" t="s">
        <v>596</v>
      </c>
      <c r="AC408" s="143" t="s">
        <v>597</v>
      </c>
      <c r="AD408" s="143" t="s">
        <v>598</v>
      </c>
      <c r="AE408" s="143" t="s">
        <v>599</v>
      </c>
      <c r="AF408" s="143" t="s">
        <v>600</v>
      </c>
      <c r="AG408" s="143" t="s">
        <v>601</v>
      </c>
      <c r="AH408" s="143" t="s">
        <v>602</v>
      </c>
      <c r="AI408" s="143" t="s">
        <v>603</v>
      </c>
      <c r="AJ408" s="143" t="s">
        <v>604</v>
      </c>
      <c r="AK408" s="143" t="s">
        <v>605</v>
      </c>
      <c r="AL408" s="143" t="s">
        <v>606</v>
      </c>
      <c r="AM408" s="143" t="s">
        <v>607</v>
      </c>
      <c r="AN408" s="143" t="s">
        <v>608</v>
      </c>
      <c r="AO408" s="143" t="s">
        <v>609</v>
      </c>
      <c r="AP408" s="143" t="s">
        <v>610</v>
      </c>
      <c r="AQ408" s="143" t="s">
        <v>611</v>
      </c>
      <c r="AR408" s="143" t="s">
        <v>612</v>
      </c>
      <c r="AS408" s="143" t="s">
        <v>613</v>
      </c>
      <c r="AT408" s="143" t="s">
        <v>614</v>
      </c>
      <c r="AU408" s="143" t="s">
        <v>615</v>
      </c>
      <c r="AV408" s="143" t="s">
        <v>616</v>
      </c>
      <c r="AW408" s="143" t="s">
        <v>617</v>
      </c>
      <c r="AX408" s="143" t="s">
        <v>618</v>
      </c>
      <c r="AY408" s="143" t="s">
        <v>619</v>
      </c>
      <c r="AZ408" s="143" t="s">
        <v>620</v>
      </c>
      <c r="BA408" s="143" t="s">
        <v>621</v>
      </c>
      <c r="BB408" s="143" t="s">
        <v>622</v>
      </c>
      <c r="BC408" s="143" t="s">
        <v>623</v>
      </c>
      <c r="BD408" s="143" t="s">
        <v>624</v>
      </c>
      <c r="BE408" s="143" t="s">
        <v>625</v>
      </c>
      <c r="BF408" s="143" t="s">
        <v>626</v>
      </c>
      <c r="BG408" s="143" t="s">
        <v>627</v>
      </c>
      <c r="BH408" s="143" t="s">
        <v>628</v>
      </c>
      <c r="BI408" s="143" t="s">
        <v>629</v>
      </c>
      <c r="BJ408" s="143" t="s">
        <v>630</v>
      </c>
      <c r="BK408" s="143" t="s">
        <v>631</v>
      </c>
      <c r="BL408" s="143" t="s">
        <v>632</v>
      </c>
      <c r="BM408" s="143" t="s">
        <v>633</v>
      </c>
      <c r="BN408" s="143" t="s">
        <v>634</v>
      </c>
      <c r="BO408" s="143" t="s">
        <v>635</v>
      </c>
      <c r="BP408" s="143" t="s">
        <v>636</v>
      </c>
      <c r="BQ408" s="143" t="s">
        <v>637</v>
      </c>
      <c r="BR408" s="143" t="s">
        <v>638</v>
      </c>
      <c r="BS408" s="143" t="s">
        <v>639</v>
      </c>
      <c r="BT408" s="143" t="s">
        <v>640</v>
      </c>
      <c r="BU408" s="143" t="s">
        <v>641</v>
      </c>
      <c r="BV408" s="143" t="s">
        <v>642</v>
      </c>
      <c r="BW408" s="143" t="s">
        <v>643</v>
      </c>
      <c r="BX408" s="143" t="s">
        <v>644</v>
      </c>
      <c r="BY408" s="143" t="s">
        <v>645</v>
      </c>
      <c r="BZ408" s="143" t="s">
        <v>646</v>
      </c>
      <c r="CA408" s="143" t="s">
        <v>647</v>
      </c>
      <c r="CB408" s="143" t="s">
        <v>648</v>
      </c>
      <c r="CC408" s="143" t="s">
        <v>649</v>
      </c>
      <c r="CD408" s="143" t="s">
        <v>650</v>
      </c>
      <c r="CE408" s="143" t="s">
        <v>651</v>
      </c>
      <c r="CF408" s="143" t="s">
        <v>652</v>
      </c>
      <c r="CG408" s="143" t="s">
        <v>653</v>
      </c>
      <c r="CH408" s="143" t="s">
        <v>654</v>
      </c>
      <c r="CI408" s="143" t="s">
        <v>655</v>
      </c>
      <c r="CJ408" s="143" t="s">
        <v>656</v>
      </c>
      <c r="CK408" s="143" t="s">
        <v>657</v>
      </c>
      <c r="CL408" s="143" t="s">
        <v>658</v>
      </c>
      <c r="CM408" s="143" t="s">
        <v>659</v>
      </c>
      <c r="CN408" s="143" t="s">
        <v>660</v>
      </c>
      <c r="CO408" s="143" t="s">
        <v>661</v>
      </c>
      <c r="CP408" s="143" t="s">
        <v>662</v>
      </c>
      <c r="CQ408" s="143" t="s">
        <v>663</v>
      </c>
      <c r="CR408" s="143" t="s">
        <v>664</v>
      </c>
      <c r="CS408" s="143" t="s">
        <v>665</v>
      </c>
      <c r="CT408" s="143" t="s">
        <v>666</v>
      </c>
      <c r="CU408" s="143" t="s">
        <v>667</v>
      </c>
      <c r="CV408" s="143" t="s">
        <v>668</v>
      </c>
      <c r="CW408" s="143" t="s">
        <v>669</v>
      </c>
      <c r="CX408" s="143" t="s">
        <v>670</v>
      </c>
      <c r="CY408" s="143" t="s">
        <v>671</v>
      </c>
      <c r="CZ408" s="143" t="s">
        <v>672</v>
      </c>
      <c r="DA408" s="143" t="s">
        <v>673</v>
      </c>
      <c r="DB408" s="143" t="s">
        <v>674</v>
      </c>
      <c r="DC408" s="143" t="s">
        <v>675</v>
      </c>
      <c r="DD408" s="143" t="s">
        <v>676</v>
      </c>
      <c r="DE408" s="143" t="s">
        <v>677</v>
      </c>
      <c r="DF408" s="143" t="s">
        <v>678</v>
      </c>
      <c r="DG408" s="143" t="s">
        <v>679</v>
      </c>
      <c r="DH408" s="143" t="s">
        <v>680</v>
      </c>
      <c r="DI408" s="143" t="s">
        <v>681</v>
      </c>
      <c r="DJ408" s="143" t="s">
        <v>682</v>
      </c>
      <c r="DK408" s="143" t="s">
        <v>683</v>
      </c>
      <c r="DL408" s="143" t="s">
        <v>684</v>
      </c>
      <c r="DM408" s="143" t="s">
        <v>685</v>
      </c>
      <c r="DN408" s="143" t="s">
        <v>686</v>
      </c>
      <c r="DO408" s="143" t="s">
        <v>687</v>
      </c>
      <c r="DP408" s="143" t="s">
        <v>688</v>
      </c>
      <c r="DQ408" s="143" t="s">
        <v>689</v>
      </c>
      <c r="DR408" s="143" t="s">
        <v>690</v>
      </c>
      <c r="DS408" s="143" t="s">
        <v>691</v>
      </c>
      <c r="DT408" s="143" t="s">
        <v>692</v>
      </c>
      <c r="DU408" s="143" t="s">
        <v>693</v>
      </c>
      <c r="DV408" s="143" t="s">
        <v>694</v>
      </c>
      <c r="DW408" s="143" t="s">
        <v>695</v>
      </c>
      <c r="DX408" s="143" t="s">
        <v>696</v>
      </c>
      <c r="DY408" s="143" t="s">
        <v>697</v>
      </c>
      <c r="DZ408" s="143" t="s">
        <v>698</v>
      </c>
      <c r="EA408" s="151" t="s">
        <v>570</v>
      </c>
    </row>
    <row r="409" spans="1:131" x14ac:dyDescent="0.2">
      <c r="A409" s="144" t="s">
        <v>703</v>
      </c>
      <c r="B409" s="145">
        <v>37</v>
      </c>
      <c r="C409" s="145">
        <v>36</v>
      </c>
      <c r="D409" s="145">
        <v>17</v>
      </c>
      <c r="E409" s="145">
        <v>68</v>
      </c>
      <c r="F409" s="145">
        <v>35</v>
      </c>
      <c r="G409" s="145">
        <v>15</v>
      </c>
      <c r="H409" s="145">
        <v>34</v>
      </c>
      <c r="I409" s="145">
        <v>9</v>
      </c>
      <c r="J409" s="145">
        <v>325</v>
      </c>
      <c r="K409" s="145">
        <v>134</v>
      </c>
      <c r="L409" s="145">
        <v>75</v>
      </c>
      <c r="M409" s="145">
        <v>75</v>
      </c>
      <c r="N409" s="145">
        <v>61</v>
      </c>
      <c r="O409" s="145">
        <v>85</v>
      </c>
      <c r="P409" s="145">
        <v>141</v>
      </c>
      <c r="Q409" s="145">
        <v>199</v>
      </c>
      <c r="R409" s="145">
        <v>23</v>
      </c>
      <c r="S409" s="145">
        <v>89</v>
      </c>
      <c r="T409" s="145">
        <v>57</v>
      </c>
      <c r="U409" s="145">
        <v>48</v>
      </c>
      <c r="V409" s="145">
        <v>67</v>
      </c>
      <c r="W409" s="145">
        <v>47</v>
      </c>
      <c r="X409" s="145">
        <v>183</v>
      </c>
      <c r="Y409" s="145">
        <v>109</v>
      </c>
      <c r="Z409" s="145">
        <v>74</v>
      </c>
      <c r="AA409" s="145">
        <v>159</v>
      </c>
      <c r="AB409" s="145">
        <v>147</v>
      </c>
      <c r="AC409" s="145">
        <v>182</v>
      </c>
      <c r="AD409" s="145">
        <v>259</v>
      </c>
      <c r="AE409" s="145">
        <v>81</v>
      </c>
      <c r="AF409" s="145">
        <v>54</v>
      </c>
      <c r="AG409" s="145">
        <v>50</v>
      </c>
      <c r="AH409" s="145">
        <v>5</v>
      </c>
      <c r="AI409" s="145">
        <v>46</v>
      </c>
      <c r="AJ409" s="145">
        <v>18</v>
      </c>
      <c r="AK409" s="145">
        <v>29</v>
      </c>
      <c r="AL409" s="145">
        <v>14</v>
      </c>
      <c r="AM409" s="145">
        <v>82</v>
      </c>
      <c r="AN409" s="145">
        <v>21</v>
      </c>
      <c r="AO409" s="145">
        <v>25</v>
      </c>
      <c r="AP409" s="145">
        <v>7</v>
      </c>
      <c r="AQ409" s="145">
        <v>15</v>
      </c>
      <c r="AR409" s="145">
        <v>41</v>
      </c>
      <c r="AS409" s="145">
        <v>20</v>
      </c>
      <c r="AT409" s="145">
        <v>20</v>
      </c>
      <c r="AU409" s="145">
        <v>316</v>
      </c>
      <c r="AV409" s="145">
        <v>65</v>
      </c>
      <c r="AW409" s="145">
        <v>21</v>
      </c>
      <c r="AX409" s="145">
        <v>76</v>
      </c>
      <c r="AY409" s="145">
        <v>68</v>
      </c>
      <c r="AZ409" s="145">
        <v>131</v>
      </c>
      <c r="BA409" s="145">
        <v>75</v>
      </c>
      <c r="BB409" s="145">
        <v>31</v>
      </c>
      <c r="BC409" s="145">
        <v>148</v>
      </c>
      <c r="BD409" s="145">
        <v>154</v>
      </c>
      <c r="BE409" s="145">
        <v>90</v>
      </c>
      <c r="BF409" s="145">
        <v>122</v>
      </c>
      <c r="BG409" s="145">
        <v>179</v>
      </c>
      <c r="BH409" s="145">
        <v>41</v>
      </c>
      <c r="BI409" s="145">
        <v>58</v>
      </c>
      <c r="BJ409" s="145">
        <v>45</v>
      </c>
      <c r="BK409" s="145">
        <v>25</v>
      </c>
      <c r="BL409" s="145">
        <v>39</v>
      </c>
      <c r="BM409" s="145">
        <v>55</v>
      </c>
      <c r="BN409" s="145">
        <v>163</v>
      </c>
      <c r="BO409" s="145">
        <v>25</v>
      </c>
      <c r="BP409" s="145">
        <v>91</v>
      </c>
      <c r="BQ409" s="145">
        <v>284</v>
      </c>
      <c r="BR409" s="145">
        <v>7</v>
      </c>
      <c r="BS409" s="145">
        <v>6</v>
      </c>
      <c r="BT409" s="145">
        <v>28</v>
      </c>
      <c r="BU409" s="145">
        <v>121</v>
      </c>
      <c r="BV409" s="145">
        <v>44</v>
      </c>
      <c r="BW409" s="145">
        <v>37</v>
      </c>
      <c r="BX409" s="145">
        <v>101</v>
      </c>
      <c r="BY409" s="145">
        <v>3</v>
      </c>
      <c r="BZ409" s="145">
        <v>30</v>
      </c>
      <c r="CA409" s="145">
        <v>17</v>
      </c>
      <c r="CB409" s="145">
        <v>126</v>
      </c>
      <c r="CC409" s="145">
        <v>83</v>
      </c>
      <c r="CD409" s="145">
        <v>58</v>
      </c>
      <c r="CE409" s="145">
        <v>127</v>
      </c>
      <c r="CF409" s="145">
        <v>95</v>
      </c>
      <c r="CG409" s="145">
        <v>35</v>
      </c>
      <c r="CH409" s="145">
        <v>118</v>
      </c>
      <c r="CI409" s="145">
        <v>340</v>
      </c>
      <c r="CJ409" s="145">
        <v>422</v>
      </c>
      <c r="CK409" s="145">
        <v>27</v>
      </c>
      <c r="CL409" s="145">
        <v>86</v>
      </c>
      <c r="CM409" s="145">
        <v>121</v>
      </c>
      <c r="CN409" s="145">
        <v>249</v>
      </c>
      <c r="CO409" s="145">
        <v>105</v>
      </c>
      <c r="CP409" s="145">
        <v>153</v>
      </c>
      <c r="CQ409" s="145">
        <v>73</v>
      </c>
      <c r="CR409" s="145">
        <v>132</v>
      </c>
      <c r="CS409" s="145">
        <v>63</v>
      </c>
      <c r="CT409" s="145">
        <v>128</v>
      </c>
      <c r="CU409" s="145">
        <v>105</v>
      </c>
      <c r="CV409" s="145">
        <v>248</v>
      </c>
      <c r="CW409" s="145">
        <v>50</v>
      </c>
      <c r="CX409" s="145">
        <v>38</v>
      </c>
      <c r="CY409" s="145">
        <v>57</v>
      </c>
      <c r="CZ409" s="145">
        <v>148</v>
      </c>
      <c r="DA409" s="145">
        <v>58</v>
      </c>
      <c r="DB409" s="145">
        <v>23</v>
      </c>
      <c r="DC409" s="145">
        <v>16</v>
      </c>
      <c r="DD409" s="145">
        <v>42</v>
      </c>
      <c r="DE409" s="145">
        <v>74</v>
      </c>
      <c r="DF409" s="145">
        <v>377</v>
      </c>
      <c r="DG409" s="145">
        <v>8</v>
      </c>
      <c r="DH409" s="145">
        <v>15</v>
      </c>
      <c r="DI409" s="145">
        <v>112</v>
      </c>
      <c r="DJ409" s="145">
        <v>40</v>
      </c>
      <c r="DK409" s="145">
        <v>97</v>
      </c>
      <c r="DL409" s="145">
        <v>200</v>
      </c>
      <c r="DM409" s="145">
        <v>192</v>
      </c>
      <c r="DN409" s="145">
        <v>68</v>
      </c>
      <c r="DO409" s="145">
        <v>101</v>
      </c>
      <c r="DP409" s="145">
        <v>59</v>
      </c>
      <c r="DQ409" s="145">
        <v>10</v>
      </c>
      <c r="DR409" s="145">
        <v>32</v>
      </c>
      <c r="DS409" s="145">
        <v>77</v>
      </c>
      <c r="DT409" s="145">
        <v>87</v>
      </c>
      <c r="DU409" s="145">
        <v>61</v>
      </c>
      <c r="DV409" s="145">
        <v>59</v>
      </c>
      <c r="DW409" s="145">
        <v>25</v>
      </c>
      <c r="DX409" s="145">
        <v>53</v>
      </c>
      <c r="DY409" s="145">
        <v>83</v>
      </c>
      <c r="DZ409" s="145">
        <v>169</v>
      </c>
      <c r="EA409" s="147">
        <v>11339</v>
      </c>
    </row>
    <row r="410" spans="1:131" x14ac:dyDescent="0.2">
      <c r="A410" s="144" t="s">
        <v>704</v>
      </c>
      <c r="B410" s="145">
        <v>0</v>
      </c>
      <c r="C410" s="145">
        <v>1</v>
      </c>
      <c r="D410" s="145">
        <v>0</v>
      </c>
      <c r="E410" s="145">
        <v>0</v>
      </c>
      <c r="F410" s="145">
        <v>0</v>
      </c>
      <c r="G410" s="145">
        <v>0</v>
      </c>
      <c r="H410" s="145">
        <v>24</v>
      </c>
      <c r="I410" s="145">
        <v>0</v>
      </c>
      <c r="J410" s="145">
        <v>1</v>
      </c>
      <c r="K410" s="145">
        <v>3</v>
      </c>
      <c r="L410" s="145">
        <v>1</v>
      </c>
      <c r="M410" s="145">
        <v>3</v>
      </c>
      <c r="N410" s="145">
        <v>7</v>
      </c>
      <c r="O410" s="145">
        <v>3</v>
      </c>
      <c r="P410" s="145">
        <v>14</v>
      </c>
      <c r="Q410" s="145">
        <v>9</v>
      </c>
      <c r="R410" s="145">
        <v>2</v>
      </c>
      <c r="S410" s="145">
        <v>3</v>
      </c>
      <c r="T410" s="145">
        <v>0</v>
      </c>
      <c r="U410" s="145">
        <v>0</v>
      </c>
      <c r="V410" s="145">
        <v>0</v>
      </c>
      <c r="W410" s="145">
        <v>1</v>
      </c>
      <c r="X410" s="145">
        <v>0</v>
      </c>
      <c r="Y410" s="145">
        <v>10</v>
      </c>
      <c r="Z410" s="145">
        <v>1</v>
      </c>
      <c r="AA410" s="145">
        <v>13</v>
      </c>
      <c r="AB410" s="145">
        <v>4</v>
      </c>
      <c r="AC410" s="145">
        <v>26</v>
      </c>
      <c r="AD410" s="145">
        <v>35</v>
      </c>
      <c r="AE410" s="145">
        <v>16</v>
      </c>
      <c r="AF410" s="145">
        <v>4</v>
      </c>
      <c r="AG410" s="145">
        <v>1</v>
      </c>
      <c r="AH410" s="145">
        <v>4</v>
      </c>
      <c r="AI410" s="145">
        <v>0</v>
      </c>
      <c r="AJ410" s="145">
        <v>1</v>
      </c>
      <c r="AK410" s="145">
        <v>0</v>
      </c>
      <c r="AL410" s="145">
        <v>6</v>
      </c>
      <c r="AM410" s="145">
        <v>6</v>
      </c>
      <c r="AN410" s="145">
        <v>0</v>
      </c>
      <c r="AO410" s="145">
        <v>0</v>
      </c>
      <c r="AP410" s="145">
        <v>1</v>
      </c>
      <c r="AQ410" s="145">
        <v>0</v>
      </c>
      <c r="AR410" s="145">
        <v>0</v>
      </c>
      <c r="AS410" s="145">
        <v>0</v>
      </c>
      <c r="AT410" s="145">
        <v>0</v>
      </c>
      <c r="AU410" s="145">
        <v>0</v>
      </c>
      <c r="AV410" s="145">
        <v>1</v>
      </c>
      <c r="AW410" s="145">
        <v>4</v>
      </c>
      <c r="AX410" s="145">
        <v>2</v>
      </c>
      <c r="AY410" s="145">
        <v>10</v>
      </c>
      <c r="AZ410" s="145">
        <v>6</v>
      </c>
      <c r="BA410" s="145">
        <v>12</v>
      </c>
      <c r="BB410" s="145">
        <v>2</v>
      </c>
      <c r="BC410" s="145">
        <v>3</v>
      </c>
      <c r="BD410" s="145">
        <v>8</v>
      </c>
      <c r="BE410" s="145">
        <v>13</v>
      </c>
      <c r="BF410" s="145">
        <v>2</v>
      </c>
      <c r="BG410" s="145">
        <v>7</v>
      </c>
      <c r="BH410" s="145">
        <v>1</v>
      </c>
      <c r="BI410" s="145">
        <v>0</v>
      </c>
      <c r="BJ410" s="145">
        <v>0</v>
      </c>
      <c r="BK410" s="145">
        <v>0</v>
      </c>
      <c r="BL410" s="145">
        <v>1</v>
      </c>
      <c r="BM410" s="145">
        <v>0</v>
      </c>
      <c r="BN410" s="145">
        <v>0</v>
      </c>
      <c r="BO410" s="145">
        <v>0</v>
      </c>
      <c r="BP410" s="145">
        <v>13</v>
      </c>
      <c r="BQ410" s="145">
        <v>53</v>
      </c>
      <c r="BR410" s="145">
        <v>0</v>
      </c>
      <c r="BS410" s="145">
        <v>0</v>
      </c>
      <c r="BT410" s="145">
        <v>0</v>
      </c>
      <c r="BU410" s="145">
        <v>5</v>
      </c>
      <c r="BV410" s="145">
        <v>5</v>
      </c>
      <c r="BW410" s="145">
        <v>1</v>
      </c>
      <c r="BX410" s="145">
        <v>0</v>
      </c>
      <c r="BY410" s="145">
        <v>0</v>
      </c>
      <c r="BZ410" s="145">
        <v>3</v>
      </c>
      <c r="CA410" s="145">
        <v>3</v>
      </c>
      <c r="CB410" s="145">
        <v>1</v>
      </c>
      <c r="CC410" s="145">
        <v>2</v>
      </c>
      <c r="CD410" s="145">
        <v>0</v>
      </c>
      <c r="CE410" s="145">
        <v>8</v>
      </c>
      <c r="CF410" s="145">
        <v>4</v>
      </c>
      <c r="CG410" s="145">
        <v>7</v>
      </c>
      <c r="CH410" s="145">
        <v>2</v>
      </c>
      <c r="CI410" s="145">
        <v>41</v>
      </c>
      <c r="CJ410" s="145">
        <v>38</v>
      </c>
      <c r="CK410" s="145">
        <v>2</v>
      </c>
      <c r="CL410" s="145">
        <v>3</v>
      </c>
      <c r="CM410" s="145">
        <v>4</v>
      </c>
      <c r="CN410" s="145">
        <v>9</v>
      </c>
      <c r="CO410" s="145">
        <v>0</v>
      </c>
      <c r="CP410" s="145">
        <v>3</v>
      </c>
      <c r="CQ410" s="145">
        <v>3</v>
      </c>
      <c r="CR410" s="145">
        <v>1</v>
      </c>
      <c r="CS410" s="145">
        <v>0</v>
      </c>
      <c r="CT410" s="145">
        <v>0</v>
      </c>
      <c r="CU410" s="145">
        <v>8</v>
      </c>
      <c r="CV410" s="145">
        <v>30</v>
      </c>
      <c r="CW410" s="145">
        <v>5</v>
      </c>
      <c r="CX410" s="145">
        <v>1</v>
      </c>
      <c r="CY410" s="145">
        <v>4</v>
      </c>
      <c r="CZ410" s="145">
        <v>1</v>
      </c>
      <c r="DA410" s="145">
        <v>4</v>
      </c>
      <c r="DB410" s="145">
        <v>0</v>
      </c>
      <c r="DC410" s="145">
        <v>2</v>
      </c>
      <c r="DD410" s="145">
        <v>3</v>
      </c>
      <c r="DE410" s="145">
        <v>4</v>
      </c>
      <c r="DF410" s="145">
        <v>16</v>
      </c>
      <c r="DG410" s="145">
        <v>2</v>
      </c>
      <c r="DH410" s="145">
        <v>4</v>
      </c>
      <c r="DI410" s="145">
        <v>1</v>
      </c>
      <c r="DJ410" s="145">
        <v>0</v>
      </c>
      <c r="DK410" s="145">
        <v>0</v>
      </c>
      <c r="DL410" s="145">
        <v>1</v>
      </c>
      <c r="DM410" s="145">
        <v>25</v>
      </c>
      <c r="DN410" s="145">
        <v>2</v>
      </c>
      <c r="DO410" s="145">
        <v>4</v>
      </c>
      <c r="DP410" s="145">
        <v>0</v>
      </c>
      <c r="DQ410" s="145">
        <v>5</v>
      </c>
      <c r="DR410" s="145">
        <v>0</v>
      </c>
      <c r="DS410" s="145">
        <v>2</v>
      </c>
      <c r="DT410" s="145">
        <v>0</v>
      </c>
      <c r="DU410" s="145">
        <v>1</v>
      </c>
      <c r="DV410" s="145">
        <v>0</v>
      </c>
      <c r="DW410" s="145">
        <v>0</v>
      </c>
      <c r="DX410" s="145">
        <v>0</v>
      </c>
      <c r="DY410" s="145">
        <v>5</v>
      </c>
      <c r="DZ410" s="145">
        <v>0</v>
      </c>
      <c r="EA410" s="147">
        <v>613</v>
      </c>
    </row>
    <row r="411" spans="1:131" x14ac:dyDescent="0.2">
      <c r="A411" s="146" t="s">
        <v>570</v>
      </c>
      <c r="B411" s="147">
        <v>37</v>
      </c>
      <c r="C411" s="147">
        <v>37</v>
      </c>
      <c r="D411" s="147">
        <v>17</v>
      </c>
      <c r="E411" s="147">
        <v>68</v>
      </c>
      <c r="F411" s="147">
        <v>35</v>
      </c>
      <c r="G411" s="147">
        <v>15</v>
      </c>
      <c r="H411" s="147">
        <v>58</v>
      </c>
      <c r="I411" s="147">
        <v>9</v>
      </c>
      <c r="J411" s="147">
        <v>326</v>
      </c>
      <c r="K411" s="147">
        <v>137</v>
      </c>
      <c r="L411" s="147">
        <v>76</v>
      </c>
      <c r="M411" s="147">
        <v>78</v>
      </c>
      <c r="N411" s="147">
        <v>68</v>
      </c>
      <c r="O411" s="147">
        <v>88</v>
      </c>
      <c r="P411" s="147">
        <v>155</v>
      </c>
      <c r="Q411" s="147">
        <v>208</v>
      </c>
      <c r="R411" s="147">
        <v>25</v>
      </c>
      <c r="S411" s="147">
        <v>92</v>
      </c>
      <c r="T411" s="147">
        <v>57</v>
      </c>
      <c r="U411" s="147">
        <v>48</v>
      </c>
      <c r="V411" s="147">
        <v>67</v>
      </c>
      <c r="W411" s="147">
        <v>48</v>
      </c>
      <c r="X411" s="147">
        <v>183</v>
      </c>
      <c r="Y411" s="147">
        <v>119</v>
      </c>
      <c r="Z411" s="147">
        <v>75</v>
      </c>
      <c r="AA411" s="147">
        <v>172</v>
      </c>
      <c r="AB411" s="147">
        <v>151</v>
      </c>
      <c r="AC411" s="147">
        <v>208</v>
      </c>
      <c r="AD411" s="147">
        <v>294</v>
      </c>
      <c r="AE411" s="147">
        <v>97</v>
      </c>
      <c r="AF411" s="147">
        <v>58</v>
      </c>
      <c r="AG411" s="147">
        <v>51</v>
      </c>
      <c r="AH411" s="147">
        <v>9</v>
      </c>
      <c r="AI411" s="147">
        <v>46</v>
      </c>
      <c r="AJ411" s="147">
        <v>19</v>
      </c>
      <c r="AK411" s="147">
        <v>29</v>
      </c>
      <c r="AL411" s="147">
        <v>20</v>
      </c>
      <c r="AM411" s="147">
        <v>88</v>
      </c>
      <c r="AN411" s="147">
        <v>21</v>
      </c>
      <c r="AO411" s="147">
        <v>25</v>
      </c>
      <c r="AP411" s="147">
        <v>8</v>
      </c>
      <c r="AQ411" s="147">
        <v>15</v>
      </c>
      <c r="AR411" s="147">
        <v>41</v>
      </c>
      <c r="AS411" s="147">
        <v>20</v>
      </c>
      <c r="AT411" s="147">
        <v>20</v>
      </c>
      <c r="AU411" s="147">
        <v>316</v>
      </c>
      <c r="AV411" s="147">
        <v>66</v>
      </c>
      <c r="AW411" s="147">
        <v>25</v>
      </c>
      <c r="AX411" s="147">
        <v>78</v>
      </c>
      <c r="AY411" s="147">
        <v>78</v>
      </c>
      <c r="AZ411" s="147">
        <v>137</v>
      </c>
      <c r="BA411" s="147">
        <v>87</v>
      </c>
      <c r="BB411" s="147">
        <v>33</v>
      </c>
      <c r="BC411" s="147">
        <v>151</v>
      </c>
      <c r="BD411" s="147">
        <v>162</v>
      </c>
      <c r="BE411" s="147">
        <v>103</v>
      </c>
      <c r="BF411" s="147">
        <v>124</v>
      </c>
      <c r="BG411" s="147">
        <v>186</v>
      </c>
      <c r="BH411" s="147">
        <v>42</v>
      </c>
      <c r="BI411" s="147">
        <v>58</v>
      </c>
      <c r="BJ411" s="147">
        <v>45</v>
      </c>
      <c r="BK411" s="147">
        <v>25</v>
      </c>
      <c r="BL411" s="147">
        <v>40</v>
      </c>
      <c r="BM411" s="147">
        <v>55</v>
      </c>
      <c r="BN411" s="147">
        <v>163</v>
      </c>
      <c r="BO411" s="147">
        <v>25</v>
      </c>
      <c r="BP411" s="147">
        <v>104</v>
      </c>
      <c r="BQ411" s="147">
        <v>337</v>
      </c>
      <c r="BR411" s="147">
        <v>7</v>
      </c>
      <c r="BS411" s="147">
        <v>6</v>
      </c>
      <c r="BT411" s="147">
        <v>28</v>
      </c>
      <c r="BU411" s="147">
        <v>126</v>
      </c>
      <c r="BV411" s="147">
        <v>49</v>
      </c>
      <c r="BW411" s="147">
        <v>38</v>
      </c>
      <c r="BX411" s="147">
        <v>101</v>
      </c>
      <c r="BY411" s="147">
        <v>3</v>
      </c>
      <c r="BZ411" s="147">
        <v>33</v>
      </c>
      <c r="CA411" s="147">
        <v>20</v>
      </c>
      <c r="CB411" s="147">
        <v>127</v>
      </c>
      <c r="CC411" s="147">
        <v>85</v>
      </c>
      <c r="CD411" s="147">
        <v>58</v>
      </c>
      <c r="CE411" s="147">
        <v>135</v>
      </c>
      <c r="CF411" s="147">
        <v>99</v>
      </c>
      <c r="CG411" s="147">
        <v>42</v>
      </c>
      <c r="CH411" s="147">
        <v>120</v>
      </c>
      <c r="CI411" s="147">
        <v>381</v>
      </c>
      <c r="CJ411" s="147">
        <v>460</v>
      </c>
      <c r="CK411" s="147">
        <v>29</v>
      </c>
      <c r="CL411" s="147">
        <v>89</v>
      </c>
      <c r="CM411" s="147">
        <v>125</v>
      </c>
      <c r="CN411" s="147">
        <v>258</v>
      </c>
      <c r="CO411" s="147">
        <v>105</v>
      </c>
      <c r="CP411" s="147">
        <v>156</v>
      </c>
      <c r="CQ411" s="147">
        <v>76</v>
      </c>
      <c r="CR411" s="147">
        <v>133</v>
      </c>
      <c r="CS411" s="147">
        <v>63</v>
      </c>
      <c r="CT411" s="147">
        <v>128</v>
      </c>
      <c r="CU411" s="147">
        <v>113</v>
      </c>
      <c r="CV411" s="147">
        <v>278</v>
      </c>
      <c r="CW411" s="147">
        <v>55</v>
      </c>
      <c r="CX411" s="147">
        <v>39</v>
      </c>
      <c r="CY411" s="147">
        <v>61</v>
      </c>
      <c r="CZ411" s="147">
        <v>149</v>
      </c>
      <c r="DA411" s="147">
        <v>62</v>
      </c>
      <c r="DB411" s="147">
        <v>23</v>
      </c>
      <c r="DC411" s="147">
        <v>18</v>
      </c>
      <c r="DD411" s="147">
        <v>45</v>
      </c>
      <c r="DE411" s="147">
        <v>78</v>
      </c>
      <c r="DF411" s="147">
        <v>393</v>
      </c>
      <c r="DG411" s="147">
        <v>10</v>
      </c>
      <c r="DH411" s="147">
        <v>19</v>
      </c>
      <c r="DI411" s="147">
        <v>113</v>
      </c>
      <c r="DJ411" s="147">
        <v>40</v>
      </c>
      <c r="DK411" s="147">
        <v>97</v>
      </c>
      <c r="DL411" s="147">
        <v>201</v>
      </c>
      <c r="DM411" s="147">
        <v>217</v>
      </c>
      <c r="DN411" s="147">
        <v>70</v>
      </c>
      <c r="DO411" s="147">
        <v>105</v>
      </c>
      <c r="DP411" s="147">
        <v>59</v>
      </c>
      <c r="DQ411" s="147">
        <v>15</v>
      </c>
      <c r="DR411" s="147">
        <v>32</v>
      </c>
      <c r="DS411" s="147">
        <v>79</v>
      </c>
      <c r="DT411" s="147">
        <v>87</v>
      </c>
      <c r="DU411" s="147">
        <v>62</v>
      </c>
      <c r="DV411" s="147">
        <v>59</v>
      </c>
      <c r="DW411" s="147">
        <v>25</v>
      </c>
      <c r="DX411" s="147">
        <v>53</v>
      </c>
      <c r="DY411" s="147">
        <v>88</v>
      </c>
      <c r="DZ411" s="147">
        <v>169</v>
      </c>
      <c r="EA411" s="147">
        <v>11952</v>
      </c>
    </row>
    <row r="412" spans="1:131" x14ac:dyDescent="0.2">
      <c r="A412" s="149" t="s">
        <v>781</v>
      </c>
    </row>
    <row r="413" spans="1:131" x14ac:dyDescent="0.2">
      <c r="A413" s="149" t="s">
        <v>782</v>
      </c>
    </row>
    <row r="415" spans="1:131" x14ac:dyDescent="0.2">
      <c r="A415" s="139" t="s">
        <v>711</v>
      </c>
    </row>
    <row r="416" spans="1:131" x14ac:dyDescent="0.2">
      <c r="A416" s="140" t="s">
        <v>712</v>
      </c>
    </row>
    <row r="417" spans="1:131" x14ac:dyDescent="0.2">
      <c r="A417" s="141" t="s">
        <v>293</v>
      </c>
    </row>
    <row r="418" spans="1:131" x14ac:dyDescent="0.2">
      <c r="A418" s="169" t="s">
        <v>713</v>
      </c>
      <c r="B418" s="171" t="s">
        <v>295</v>
      </c>
      <c r="C418" s="172"/>
      <c r="D418" s="172"/>
      <c r="E418" s="172"/>
      <c r="F418" s="172"/>
      <c r="G418" s="172"/>
      <c r="H418" s="172"/>
      <c r="I418" s="172"/>
      <c r="J418" s="172"/>
      <c r="K418" s="172"/>
      <c r="L418" s="172"/>
      <c r="M418" s="172"/>
      <c r="N418" s="172"/>
      <c r="O418" s="172"/>
      <c r="P418" s="172"/>
      <c r="Q418" s="172"/>
      <c r="R418" s="172"/>
      <c r="S418" s="172"/>
      <c r="T418" s="172"/>
      <c r="U418" s="172"/>
      <c r="V418" s="172"/>
      <c r="W418" s="172"/>
      <c r="X418" s="172"/>
      <c r="Y418" s="172"/>
      <c r="Z418" s="172"/>
      <c r="AA418" s="172"/>
      <c r="AB418" s="172"/>
      <c r="AC418" s="172"/>
      <c r="AD418" s="172"/>
      <c r="AE418" s="172"/>
      <c r="AF418" s="172"/>
      <c r="AG418" s="172"/>
      <c r="AH418" s="172"/>
      <c r="AI418" s="172"/>
      <c r="AJ418" s="172"/>
      <c r="AK418" s="172"/>
      <c r="AL418" s="172"/>
      <c r="AM418" s="172"/>
      <c r="AN418" s="172"/>
      <c r="AO418" s="172"/>
      <c r="AP418" s="172"/>
      <c r="AQ418" s="172"/>
      <c r="AR418" s="172"/>
      <c r="AS418" s="172"/>
      <c r="AT418" s="172"/>
      <c r="AU418" s="172"/>
      <c r="AV418" s="172"/>
      <c r="AW418" s="172"/>
      <c r="AX418" s="172"/>
      <c r="AY418" s="172"/>
      <c r="AZ418" s="172"/>
      <c r="BA418" s="172"/>
      <c r="BB418" s="172"/>
      <c r="BC418" s="172"/>
      <c r="BD418" s="172"/>
      <c r="BE418" s="172"/>
      <c r="BF418" s="172"/>
      <c r="BG418" s="172"/>
      <c r="BH418" s="172"/>
      <c r="BI418" s="172"/>
      <c r="BJ418" s="172"/>
      <c r="BK418" s="172"/>
      <c r="BL418" s="172"/>
      <c r="BM418" s="172"/>
      <c r="BN418" s="172"/>
      <c r="BO418" s="172"/>
      <c r="BP418" s="172"/>
      <c r="BQ418" s="172"/>
      <c r="BR418" s="172"/>
      <c r="BS418" s="172"/>
      <c r="BT418" s="172"/>
      <c r="BU418" s="172"/>
      <c r="BV418" s="172"/>
      <c r="BW418" s="172"/>
      <c r="BX418" s="172"/>
      <c r="BY418" s="172"/>
      <c r="BZ418" s="172"/>
      <c r="CA418" s="172"/>
      <c r="CB418" s="172"/>
      <c r="CC418" s="172"/>
      <c r="CD418" s="172"/>
      <c r="CE418" s="172"/>
      <c r="CF418" s="172"/>
      <c r="CG418" s="172"/>
      <c r="CH418" s="172"/>
      <c r="CI418" s="172"/>
      <c r="CJ418" s="172"/>
      <c r="CK418" s="172"/>
      <c r="CL418" s="172"/>
      <c r="CM418" s="172"/>
      <c r="CN418" s="172"/>
      <c r="CO418" s="172"/>
      <c r="CP418" s="172"/>
      <c r="CQ418" s="172"/>
      <c r="CR418" s="172"/>
      <c r="CS418" s="172"/>
      <c r="CT418" s="172"/>
      <c r="CU418" s="172"/>
      <c r="CV418" s="172"/>
      <c r="CW418" s="172"/>
      <c r="CX418" s="172"/>
      <c r="CY418" s="172"/>
      <c r="CZ418" s="172"/>
      <c r="DA418" s="172"/>
      <c r="DB418" s="172"/>
      <c r="DC418" s="172"/>
      <c r="DD418" s="172"/>
      <c r="DE418" s="172"/>
      <c r="DF418" s="172"/>
      <c r="DG418" s="172"/>
      <c r="DH418" s="172"/>
      <c r="DI418" s="172"/>
      <c r="DJ418" s="172"/>
      <c r="DK418" s="172"/>
      <c r="DL418" s="172"/>
      <c r="DM418" s="172"/>
      <c r="DN418" s="172"/>
      <c r="DO418" s="172"/>
      <c r="DP418" s="172"/>
      <c r="DQ418" s="172"/>
      <c r="DR418" s="172"/>
      <c r="DS418" s="172"/>
      <c r="DT418" s="172"/>
      <c r="DU418" s="172"/>
      <c r="DV418" s="172"/>
      <c r="DW418" s="172"/>
      <c r="DX418" s="172"/>
      <c r="DY418" s="172"/>
      <c r="DZ418" s="172"/>
      <c r="EA418" s="173"/>
    </row>
    <row r="419" spans="1:131" ht="396" x14ac:dyDescent="0.2">
      <c r="A419" s="170"/>
      <c r="B419" s="143" t="s">
        <v>546</v>
      </c>
      <c r="C419" s="143" t="s">
        <v>547</v>
      </c>
      <c r="D419" s="143" t="s">
        <v>548</v>
      </c>
      <c r="E419" s="143" t="s">
        <v>549</v>
      </c>
      <c r="F419" s="143" t="s">
        <v>550</v>
      </c>
      <c r="G419" s="143" t="s">
        <v>575</v>
      </c>
      <c r="H419" s="143" t="s">
        <v>576</v>
      </c>
      <c r="I419" s="143" t="s">
        <v>577</v>
      </c>
      <c r="J419" s="143" t="s">
        <v>578</v>
      </c>
      <c r="K419" s="143" t="s">
        <v>579</v>
      </c>
      <c r="L419" s="143" t="s">
        <v>580</v>
      </c>
      <c r="M419" s="143" t="s">
        <v>581</v>
      </c>
      <c r="N419" s="143" t="s">
        <v>582</v>
      </c>
      <c r="O419" s="143" t="s">
        <v>583</v>
      </c>
      <c r="P419" s="143" t="s">
        <v>584</v>
      </c>
      <c r="Q419" s="143" t="s">
        <v>585</v>
      </c>
      <c r="R419" s="143" t="s">
        <v>586</v>
      </c>
      <c r="S419" s="143" t="s">
        <v>587</v>
      </c>
      <c r="T419" s="143" t="s">
        <v>588</v>
      </c>
      <c r="U419" s="143" t="s">
        <v>589</v>
      </c>
      <c r="V419" s="143" t="s">
        <v>590</v>
      </c>
      <c r="W419" s="143" t="s">
        <v>591</v>
      </c>
      <c r="X419" s="143" t="s">
        <v>592</v>
      </c>
      <c r="Y419" s="143" t="s">
        <v>593</v>
      </c>
      <c r="Z419" s="143" t="s">
        <v>594</v>
      </c>
      <c r="AA419" s="143" t="s">
        <v>595</v>
      </c>
      <c r="AB419" s="143" t="s">
        <v>596</v>
      </c>
      <c r="AC419" s="143" t="s">
        <v>597</v>
      </c>
      <c r="AD419" s="143" t="s">
        <v>598</v>
      </c>
      <c r="AE419" s="143" t="s">
        <v>599</v>
      </c>
      <c r="AF419" s="143" t="s">
        <v>600</v>
      </c>
      <c r="AG419" s="143" t="s">
        <v>601</v>
      </c>
      <c r="AH419" s="143" t="s">
        <v>602</v>
      </c>
      <c r="AI419" s="143" t="s">
        <v>603</v>
      </c>
      <c r="AJ419" s="143" t="s">
        <v>604</v>
      </c>
      <c r="AK419" s="143" t="s">
        <v>605</v>
      </c>
      <c r="AL419" s="143" t="s">
        <v>606</v>
      </c>
      <c r="AM419" s="143" t="s">
        <v>607</v>
      </c>
      <c r="AN419" s="143" t="s">
        <v>608</v>
      </c>
      <c r="AO419" s="143" t="s">
        <v>609</v>
      </c>
      <c r="AP419" s="143" t="s">
        <v>610</v>
      </c>
      <c r="AQ419" s="143" t="s">
        <v>611</v>
      </c>
      <c r="AR419" s="143" t="s">
        <v>612</v>
      </c>
      <c r="AS419" s="143" t="s">
        <v>613</v>
      </c>
      <c r="AT419" s="143" t="s">
        <v>614</v>
      </c>
      <c r="AU419" s="143" t="s">
        <v>615</v>
      </c>
      <c r="AV419" s="143" t="s">
        <v>616</v>
      </c>
      <c r="AW419" s="143" t="s">
        <v>617</v>
      </c>
      <c r="AX419" s="143" t="s">
        <v>618</v>
      </c>
      <c r="AY419" s="143" t="s">
        <v>619</v>
      </c>
      <c r="AZ419" s="143" t="s">
        <v>620</v>
      </c>
      <c r="BA419" s="143" t="s">
        <v>621</v>
      </c>
      <c r="BB419" s="143" t="s">
        <v>622</v>
      </c>
      <c r="BC419" s="143" t="s">
        <v>623</v>
      </c>
      <c r="BD419" s="143" t="s">
        <v>624</v>
      </c>
      <c r="BE419" s="143" t="s">
        <v>625</v>
      </c>
      <c r="BF419" s="143" t="s">
        <v>626</v>
      </c>
      <c r="BG419" s="143" t="s">
        <v>627</v>
      </c>
      <c r="BH419" s="143" t="s">
        <v>628</v>
      </c>
      <c r="BI419" s="143" t="s">
        <v>629</v>
      </c>
      <c r="BJ419" s="143" t="s">
        <v>630</v>
      </c>
      <c r="BK419" s="143" t="s">
        <v>631</v>
      </c>
      <c r="BL419" s="143" t="s">
        <v>632</v>
      </c>
      <c r="BM419" s="143" t="s">
        <v>633</v>
      </c>
      <c r="BN419" s="143" t="s">
        <v>634</v>
      </c>
      <c r="BO419" s="143" t="s">
        <v>635</v>
      </c>
      <c r="BP419" s="143" t="s">
        <v>636</v>
      </c>
      <c r="BQ419" s="143" t="s">
        <v>637</v>
      </c>
      <c r="BR419" s="143" t="s">
        <v>638</v>
      </c>
      <c r="BS419" s="143" t="s">
        <v>639</v>
      </c>
      <c r="BT419" s="143" t="s">
        <v>640</v>
      </c>
      <c r="BU419" s="143" t="s">
        <v>641</v>
      </c>
      <c r="BV419" s="143" t="s">
        <v>642</v>
      </c>
      <c r="BW419" s="143" t="s">
        <v>643</v>
      </c>
      <c r="BX419" s="143" t="s">
        <v>644</v>
      </c>
      <c r="BY419" s="143" t="s">
        <v>645</v>
      </c>
      <c r="BZ419" s="143" t="s">
        <v>646</v>
      </c>
      <c r="CA419" s="143" t="s">
        <v>647</v>
      </c>
      <c r="CB419" s="143" t="s">
        <v>648</v>
      </c>
      <c r="CC419" s="143" t="s">
        <v>649</v>
      </c>
      <c r="CD419" s="143" t="s">
        <v>650</v>
      </c>
      <c r="CE419" s="143" t="s">
        <v>651</v>
      </c>
      <c r="CF419" s="143" t="s">
        <v>652</v>
      </c>
      <c r="CG419" s="143" t="s">
        <v>653</v>
      </c>
      <c r="CH419" s="143" t="s">
        <v>654</v>
      </c>
      <c r="CI419" s="143" t="s">
        <v>655</v>
      </c>
      <c r="CJ419" s="143" t="s">
        <v>656</v>
      </c>
      <c r="CK419" s="143" t="s">
        <v>657</v>
      </c>
      <c r="CL419" s="143" t="s">
        <v>658</v>
      </c>
      <c r="CM419" s="143" t="s">
        <v>659</v>
      </c>
      <c r="CN419" s="143" t="s">
        <v>660</v>
      </c>
      <c r="CO419" s="143" t="s">
        <v>661</v>
      </c>
      <c r="CP419" s="143" t="s">
        <v>662</v>
      </c>
      <c r="CQ419" s="143" t="s">
        <v>663</v>
      </c>
      <c r="CR419" s="143" t="s">
        <v>664</v>
      </c>
      <c r="CS419" s="143" t="s">
        <v>665</v>
      </c>
      <c r="CT419" s="143" t="s">
        <v>666</v>
      </c>
      <c r="CU419" s="143" t="s">
        <v>667</v>
      </c>
      <c r="CV419" s="143" t="s">
        <v>668</v>
      </c>
      <c r="CW419" s="143" t="s">
        <v>669</v>
      </c>
      <c r="CX419" s="143" t="s">
        <v>670</v>
      </c>
      <c r="CY419" s="143" t="s">
        <v>671</v>
      </c>
      <c r="CZ419" s="143" t="s">
        <v>672</v>
      </c>
      <c r="DA419" s="143" t="s">
        <v>673</v>
      </c>
      <c r="DB419" s="143" t="s">
        <v>674</v>
      </c>
      <c r="DC419" s="143" t="s">
        <v>675</v>
      </c>
      <c r="DD419" s="143" t="s">
        <v>676</v>
      </c>
      <c r="DE419" s="143" t="s">
        <v>677</v>
      </c>
      <c r="DF419" s="143" t="s">
        <v>678</v>
      </c>
      <c r="DG419" s="143" t="s">
        <v>679</v>
      </c>
      <c r="DH419" s="143" t="s">
        <v>680</v>
      </c>
      <c r="DI419" s="143" t="s">
        <v>681</v>
      </c>
      <c r="DJ419" s="143" t="s">
        <v>682</v>
      </c>
      <c r="DK419" s="143" t="s">
        <v>683</v>
      </c>
      <c r="DL419" s="143" t="s">
        <v>684</v>
      </c>
      <c r="DM419" s="143" t="s">
        <v>685</v>
      </c>
      <c r="DN419" s="143" t="s">
        <v>686</v>
      </c>
      <c r="DO419" s="143" t="s">
        <v>687</v>
      </c>
      <c r="DP419" s="143" t="s">
        <v>688</v>
      </c>
      <c r="DQ419" s="143" t="s">
        <v>689</v>
      </c>
      <c r="DR419" s="143" t="s">
        <v>690</v>
      </c>
      <c r="DS419" s="143" t="s">
        <v>691</v>
      </c>
      <c r="DT419" s="143" t="s">
        <v>692</v>
      </c>
      <c r="DU419" s="143" t="s">
        <v>693</v>
      </c>
      <c r="DV419" s="143" t="s">
        <v>694</v>
      </c>
      <c r="DW419" s="143" t="s">
        <v>695</v>
      </c>
      <c r="DX419" s="143" t="s">
        <v>696</v>
      </c>
      <c r="DY419" s="143" t="s">
        <v>697</v>
      </c>
      <c r="DZ419" s="143" t="s">
        <v>698</v>
      </c>
      <c r="EA419" s="151" t="s">
        <v>570</v>
      </c>
    </row>
    <row r="420" spans="1:131" x14ac:dyDescent="0.2">
      <c r="A420" s="144" t="s">
        <v>703</v>
      </c>
      <c r="B420" s="145">
        <v>37</v>
      </c>
      <c r="C420" s="145">
        <v>29</v>
      </c>
      <c r="D420" s="145">
        <v>4</v>
      </c>
      <c r="E420" s="145">
        <v>73</v>
      </c>
      <c r="F420" s="145">
        <v>15</v>
      </c>
      <c r="G420" s="145">
        <v>13</v>
      </c>
      <c r="H420" s="145">
        <v>53</v>
      </c>
      <c r="I420" s="145">
        <v>9</v>
      </c>
      <c r="J420" s="145">
        <v>249</v>
      </c>
      <c r="K420" s="145">
        <v>124</v>
      </c>
      <c r="L420" s="145">
        <v>77</v>
      </c>
      <c r="M420" s="145">
        <v>68</v>
      </c>
      <c r="N420" s="145">
        <v>62</v>
      </c>
      <c r="O420" s="145">
        <v>80</v>
      </c>
      <c r="P420" s="145">
        <v>135</v>
      </c>
      <c r="Q420" s="145">
        <v>199</v>
      </c>
      <c r="R420" s="145">
        <v>23</v>
      </c>
      <c r="S420" s="145">
        <v>85</v>
      </c>
      <c r="T420" s="145">
        <v>48</v>
      </c>
      <c r="U420" s="145">
        <v>44</v>
      </c>
      <c r="V420" s="145">
        <v>58</v>
      </c>
      <c r="W420" s="145">
        <v>34</v>
      </c>
      <c r="X420" s="145">
        <v>179</v>
      </c>
      <c r="Y420" s="145">
        <v>91</v>
      </c>
      <c r="Z420" s="145">
        <v>53</v>
      </c>
      <c r="AA420" s="145">
        <v>128</v>
      </c>
      <c r="AB420" s="145">
        <v>142</v>
      </c>
      <c r="AC420" s="145">
        <v>166</v>
      </c>
      <c r="AD420" s="145">
        <v>210</v>
      </c>
      <c r="AE420" s="145">
        <v>77</v>
      </c>
      <c r="AF420" s="145">
        <v>42</v>
      </c>
      <c r="AG420" s="145">
        <v>51</v>
      </c>
      <c r="AH420" s="145">
        <v>5</v>
      </c>
      <c r="AI420" s="145">
        <v>45</v>
      </c>
      <c r="AJ420" s="145">
        <v>9</v>
      </c>
      <c r="AK420" s="145">
        <v>17</v>
      </c>
      <c r="AL420" s="145">
        <v>11</v>
      </c>
      <c r="AM420" s="145">
        <v>74</v>
      </c>
      <c r="AN420" s="145">
        <v>19</v>
      </c>
      <c r="AO420" s="145">
        <v>24</v>
      </c>
      <c r="AP420" s="145">
        <v>4</v>
      </c>
      <c r="AQ420" s="145">
        <v>14</v>
      </c>
      <c r="AR420" s="145">
        <v>36</v>
      </c>
      <c r="AS420" s="145">
        <v>17</v>
      </c>
      <c r="AT420" s="145">
        <v>8</v>
      </c>
      <c r="AU420" s="145">
        <v>314</v>
      </c>
      <c r="AV420" s="145">
        <v>59</v>
      </c>
      <c r="AW420" s="145">
        <v>6</v>
      </c>
      <c r="AX420" s="145">
        <v>76</v>
      </c>
      <c r="AY420" s="145">
        <v>68</v>
      </c>
      <c r="AZ420" s="145">
        <v>128</v>
      </c>
      <c r="BA420" s="145">
        <v>80</v>
      </c>
      <c r="BB420" s="145">
        <v>27</v>
      </c>
      <c r="BC420" s="145">
        <v>143</v>
      </c>
      <c r="BD420" s="145">
        <v>150</v>
      </c>
      <c r="BE420" s="145">
        <v>75</v>
      </c>
      <c r="BF420" s="145">
        <v>119</v>
      </c>
      <c r="BG420" s="145">
        <v>161</v>
      </c>
      <c r="BH420" s="145">
        <v>31</v>
      </c>
      <c r="BI420" s="145">
        <v>60</v>
      </c>
      <c r="BJ420" s="145">
        <v>25</v>
      </c>
      <c r="BK420" s="145">
        <v>18</v>
      </c>
      <c r="BL420" s="145">
        <v>26</v>
      </c>
      <c r="BM420" s="145">
        <v>50</v>
      </c>
      <c r="BN420" s="145">
        <v>164</v>
      </c>
      <c r="BO420" s="145">
        <v>13</v>
      </c>
      <c r="BP420" s="145">
        <v>94</v>
      </c>
      <c r="BQ420" s="145">
        <v>212</v>
      </c>
      <c r="BR420" s="145">
        <v>2</v>
      </c>
      <c r="BS420" s="145">
        <v>1</v>
      </c>
      <c r="BT420" s="145">
        <v>25</v>
      </c>
      <c r="BU420" s="145">
        <v>117</v>
      </c>
      <c r="BV420" s="145">
        <v>33</v>
      </c>
      <c r="BW420" s="145">
        <v>34</v>
      </c>
      <c r="BX420" s="145">
        <v>100</v>
      </c>
      <c r="BY420" s="145">
        <v>3</v>
      </c>
      <c r="BZ420" s="145">
        <v>24</v>
      </c>
      <c r="CA420" s="145">
        <v>16</v>
      </c>
      <c r="CB420" s="145">
        <v>111</v>
      </c>
      <c r="CC420" s="145">
        <v>77</v>
      </c>
      <c r="CD420" s="145">
        <v>50</v>
      </c>
      <c r="CE420" s="145">
        <v>125</v>
      </c>
      <c r="CF420" s="145">
        <v>88</v>
      </c>
      <c r="CG420" s="145">
        <v>37</v>
      </c>
      <c r="CH420" s="145">
        <v>120</v>
      </c>
      <c r="CI420" s="145">
        <v>329</v>
      </c>
      <c r="CJ420" s="145">
        <v>406</v>
      </c>
      <c r="CK420" s="145">
        <v>20</v>
      </c>
      <c r="CL420" s="145">
        <v>82</v>
      </c>
      <c r="CM420" s="145">
        <v>93</v>
      </c>
      <c r="CN420" s="145">
        <v>214</v>
      </c>
      <c r="CO420" s="145">
        <v>100</v>
      </c>
      <c r="CP420" s="145">
        <v>130</v>
      </c>
      <c r="CQ420" s="145">
        <v>65</v>
      </c>
      <c r="CR420" s="145">
        <v>126</v>
      </c>
      <c r="CS420" s="145">
        <v>58</v>
      </c>
      <c r="CT420" s="145">
        <v>127</v>
      </c>
      <c r="CU420" s="145">
        <v>93</v>
      </c>
      <c r="CV420" s="145">
        <v>214</v>
      </c>
      <c r="CW420" s="145">
        <v>50</v>
      </c>
      <c r="CX420" s="145">
        <v>28</v>
      </c>
      <c r="CY420" s="145">
        <v>58</v>
      </c>
      <c r="CZ420" s="145">
        <v>148</v>
      </c>
      <c r="DA420" s="145">
        <v>49</v>
      </c>
      <c r="DB420" s="145">
        <v>17</v>
      </c>
      <c r="DC420" s="145">
        <v>22</v>
      </c>
      <c r="DD420" s="145">
        <v>43</v>
      </c>
      <c r="DE420" s="145">
        <v>62</v>
      </c>
      <c r="DF420" s="145">
        <v>333</v>
      </c>
      <c r="DG420" s="145">
        <v>3</v>
      </c>
      <c r="DH420" s="145">
        <v>14</v>
      </c>
      <c r="DI420" s="145">
        <v>97</v>
      </c>
      <c r="DJ420" s="145">
        <v>43</v>
      </c>
      <c r="DK420" s="145">
        <v>80</v>
      </c>
      <c r="DL420" s="145">
        <v>200</v>
      </c>
      <c r="DM420" s="145">
        <v>157</v>
      </c>
      <c r="DN420" s="145">
        <v>57</v>
      </c>
      <c r="DO420" s="145">
        <v>67</v>
      </c>
      <c r="DP420" s="145">
        <v>50</v>
      </c>
      <c r="DQ420" s="145">
        <v>10</v>
      </c>
      <c r="DR420" s="145">
        <v>12</v>
      </c>
      <c r="DS420" s="145">
        <v>74</v>
      </c>
      <c r="DT420" s="145">
        <v>86</v>
      </c>
      <c r="DU420" s="145">
        <v>54</v>
      </c>
      <c r="DV420" s="145">
        <v>37</v>
      </c>
      <c r="DW420" s="145">
        <v>25</v>
      </c>
      <c r="DX420" s="145">
        <v>49</v>
      </c>
      <c r="DY420" s="145">
        <v>79</v>
      </c>
      <c r="DZ420" s="145">
        <v>155</v>
      </c>
      <c r="EA420" s="147">
        <v>10219</v>
      </c>
    </row>
    <row r="421" spans="1:131" x14ac:dyDescent="0.2">
      <c r="A421" s="144" t="s">
        <v>704</v>
      </c>
      <c r="B421" s="145">
        <v>1</v>
      </c>
      <c r="C421" s="145">
        <v>8</v>
      </c>
      <c r="D421" s="145">
        <v>15</v>
      </c>
      <c r="E421" s="145">
        <v>8</v>
      </c>
      <c r="F421" s="145">
        <v>22</v>
      </c>
      <c r="G421" s="145">
        <v>4</v>
      </c>
      <c r="H421" s="145">
        <v>9</v>
      </c>
      <c r="I421" s="145">
        <v>2</v>
      </c>
      <c r="J421" s="145">
        <v>91</v>
      </c>
      <c r="K421" s="145">
        <v>24</v>
      </c>
      <c r="L421" s="145">
        <v>4</v>
      </c>
      <c r="M421" s="145">
        <v>14</v>
      </c>
      <c r="N421" s="145">
        <v>13</v>
      </c>
      <c r="O421" s="145">
        <v>29</v>
      </c>
      <c r="P421" s="145">
        <v>73</v>
      </c>
      <c r="Q421" s="145">
        <v>23</v>
      </c>
      <c r="R421" s="145">
        <v>5</v>
      </c>
      <c r="S421" s="145">
        <v>9</v>
      </c>
      <c r="T421" s="145">
        <v>17</v>
      </c>
      <c r="U421" s="145">
        <v>4</v>
      </c>
      <c r="V421" s="145">
        <v>10</v>
      </c>
      <c r="W421" s="145">
        <v>19</v>
      </c>
      <c r="X421" s="145">
        <v>6</v>
      </c>
      <c r="Y421" s="145">
        <v>50</v>
      </c>
      <c r="Z421" s="145">
        <v>30</v>
      </c>
      <c r="AA421" s="145">
        <v>114</v>
      </c>
      <c r="AB421" s="145">
        <v>30</v>
      </c>
      <c r="AC421" s="145">
        <v>148</v>
      </c>
      <c r="AD421" s="145">
        <v>260</v>
      </c>
      <c r="AE421" s="145">
        <v>76</v>
      </c>
      <c r="AF421" s="145">
        <v>45</v>
      </c>
      <c r="AG421" s="145">
        <v>0</v>
      </c>
      <c r="AH421" s="145">
        <v>11</v>
      </c>
      <c r="AI421" s="145">
        <v>7</v>
      </c>
      <c r="AJ421" s="145">
        <v>13</v>
      </c>
      <c r="AK421" s="145">
        <v>13</v>
      </c>
      <c r="AL421" s="145">
        <v>16</v>
      </c>
      <c r="AM421" s="145">
        <v>33</v>
      </c>
      <c r="AN421" s="145">
        <v>3</v>
      </c>
      <c r="AO421" s="145">
        <v>2</v>
      </c>
      <c r="AP421" s="145">
        <v>4</v>
      </c>
      <c r="AQ421" s="145">
        <v>3</v>
      </c>
      <c r="AR421" s="145">
        <v>9</v>
      </c>
      <c r="AS421" s="145">
        <v>7</v>
      </c>
      <c r="AT421" s="145">
        <v>14</v>
      </c>
      <c r="AU421" s="145">
        <v>3</v>
      </c>
      <c r="AV421" s="145">
        <v>13</v>
      </c>
      <c r="AW421" s="145">
        <v>31</v>
      </c>
      <c r="AX421" s="145">
        <v>10</v>
      </c>
      <c r="AY421" s="145">
        <v>24</v>
      </c>
      <c r="AZ421" s="145">
        <v>28</v>
      </c>
      <c r="BA421" s="145">
        <v>35</v>
      </c>
      <c r="BB421" s="145">
        <v>14</v>
      </c>
      <c r="BC421" s="145">
        <v>19</v>
      </c>
      <c r="BD421" s="145">
        <v>51</v>
      </c>
      <c r="BE421" s="145">
        <v>62</v>
      </c>
      <c r="BF421" s="145">
        <v>13</v>
      </c>
      <c r="BG421" s="145">
        <v>81</v>
      </c>
      <c r="BH421" s="145">
        <v>22</v>
      </c>
      <c r="BI421" s="145">
        <v>0</v>
      </c>
      <c r="BJ421" s="145">
        <v>23</v>
      </c>
      <c r="BK421" s="145">
        <v>11</v>
      </c>
      <c r="BL421" s="145">
        <v>14</v>
      </c>
      <c r="BM421" s="145">
        <v>7</v>
      </c>
      <c r="BN421" s="145">
        <v>2</v>
      </c>
      <c r="BO421" s="145">
        <v>14</v>
      </c>
      <c r="BP421" s="145">
        <v>28</v>
      </c>
      <c r="BQ421" s="145">
        <v>301</v>
      </c>
      <c r="BR421" s="145">
        <v>5</v>
      </c>
      <c r="BS421" s="145">
        <v>5</v>
      </c>
      <c r="BT421" s="145">
        <v>4</v>
      </c>
      <c r="BU421" s="145">
        <v>14</v>
      </c>
      <c r="BV421" s="145">
        <v>30</v>
      </c>
      <c r="BW421" s="145">
        <v>11</v>
      </c>
      <c r="BX421" s="145">
        <v>3</v>
      </c>
      <c r="BY421" s="145">
        <v>2</v>
      </c>
      <c r="BZ421" s="145">
        <v>16</v>
      </c>
      <c r="CA421" s="145">
        <v>7</v>
      </c>
      <c r="CB421" s="145">
        <v>24</v>
      </c>
      <c r="CC421" s="145">
        <v>22</v>
      </c>
      <c r="CD421" s="145">
        <v>15</v>
      </c>
      <c r="CE421" s="145">
        <v>67</v>
      </c>
      <c r="CF421" s="145">
        <v>35</v>
      </c>
      <c r="CG421" s="145">
        <v>22</v>
      </c>
      <c r="CH421" s="145">
        <v>10</v>
      </c>
      <c r="CI421" s="145">
        <v>296</v>
      </c>
      <c r="CJ421" s="145">
        <v>207</v>
      </c>
      <c r="CK421" s="145">
        <v>14</v>
      </c>
      <c r="CL421" s="145">
        <v>23</v>
      </c>
      <c r="CM421" s="145">
        <v>68</v>
      </c>
      <c r="CN421" s="145">
        <v>72</v>
      </c>
      <c r="CO421" s="145">
        <v>12</v>
      </c>
      <c r="CP421" s="145">
        <v>64</v>
      </c>
      <c r="CQ421" s="145">
        <v>30</v>
      </c>
      <c r="CR421" s="145">
        <v>10</v>
      </c>
      <c r="CS421" s="145">
        <v>7</v>
      </c>
      <c r="CT421" s="145">
        <v>3</v>
      </c>
      <c r="CU421" s="145">
        <v>33</v>
      </c>
      <c r="CV421" s="145">
        <v>192</v>
      </c>
      <c r="CW421" s="145">
        <v>25</v>
      </c>
      <c r="CX421" s="145">
        <v>11</v>
      </c>
      <c r="CY421" s="145">
        <v>16</v>
      </c>
      <c r="CZ421" s="145">
        <v>8</v>
      </c>
      <c r="DA421" s="145">
        <v>25</v>
      </c>
      <c r="DB421" s="145">
        <v>11</v>
      </c>
      <c r="DC421" s="145">
        <v>4</v>
      </c>
      <c r="DD421" s="145">
        <v>14</v>
      </c>
      <c r="DE421" s="145">
        <v>41</v>
      </c>
      <c r="DF421" s="145">
        <v>180</v>
      </c>
      <c r="DG421" s="145">
        <v>9</v>
      </c>
      <c r="DH421" s="145">
        <v>9</v>
      </c>
      <c r="DI421" s="145">
        <v>28</v>
      </c>
      <c r="DJ421" s="145">
        <v>8</v>
      </c>
      <c r="DK421" s="145">
        <v>23</v>
      </c>
      <c r="DL421" s="145">
        <v>3</v>
      </c>
      <c r="DM421" s="145">
        <v>133</v>
      </c>
      <c r="DN421" s="145">
        <v>21</v>
      </c>
      <c r="DO421" s="145">
        <v>48</v>
      </c>
      <c r="DP421" s="145">
        <v>16</v>
      </c>
      <c r="DQ421" s="145">
        <v>6</v>
      </c>
      <c r="DR421" s="145">
        <v>22</v>
      </c>
      <c r="DS421" s="145">
        <v>7</v>
      </c>
      <c r="DT421" s="145">
        <v>1</v>
      </c>
      <c r="DU421" s="145">
        <v>14</v>
      </c>
      <c r="DV421" s="145">
        <v>23</v>
      </c>
      <c r="DW421" s="145">
        <v>1</v>
      </c>
      <c r="DX421" s="145">
        <v>4</v>
      </c>
      <c r="DY421" s="145">
        <v>15</v>
      </c>
      <c r="DZ421" s="145">
        <v>29</v>
      </c>
      <c r="EA421" s="147">
        <v>4182</v>
      </c>
    </row>
    <row r="422" spans="1:131" x14ac:dyDescent="0.2">
      <c r="A422" s="146" t="s">
        <v>570</v>
      </c>
      <c r="B422" s="147">
        <v>38</v>
      </c>
      <c r="C422" s="147">
        <v>37</v>
      </c>
      <c r="D422" s="147">
        <v>19</v>
      </c>
      <c r="E422" s="147">
        <v>81</v>
      </c>
      <c r="F422" s="147">
        <v>37</v>
      </c>
      <c r="G422" s="147">
        <v>17</v>
      </c>
      <c r="H422" s="147">
        <v>62</v>
      </c>
      <c r="I422" s="147">
        <v>11</v>
      </c>
      <c r="J422" s="147">
        <v>340</v>
      </c>
      <c r="K422" s="147">
        <v>148</v>
      </c>
      <c r="L422" s="147">
        <v>81</v>
      </c>
      <c r="M422" s="147">
        <v>82</v>
      </c>
      <c r="N422" s="147">
        <v>75</v>
      </c>
      <c r="O422" s="147">
        <v>109</v>
      </c>
      <c r="P422" s="147">
        <v>208</v>
      </c>
      <c r="Q422" s="147">
        <v>222</v>
      </c>
      <c r="R422" s="147">
        <v>28</v>
      </c>
      <c r="S422" s="147">
        <v>94</v>
      </c>
      <c r="T422" s="147">
        <v>65</v>
      </c>
      <c r="U422" s="147">
        <v>48</v>
      </c>
      <c r="V422" s="147">
        <v>68</v>
      </c>
      <c r="W422" s="147">
        <v>53</v>
      </c>
      <c r="X422" s="147">
        <v>185</v>
      </c>
      <c r="Y422" s="147">
        <v>141</v>
      </c>
      <c r="Z422" s="147">
        <v>83</v>
      </c>
      <c r="AA422" s="147">
        <v>242</v>
      </c>
      <c r="AB422" s="147">
        <v>172</v>
      </c>
      <c r="AC422" s="147">
        <v>314</v>
      </c>
      <c r="AD422" s="147">
        <v>470</v>
      </c>
      <c r="AE422" s="147">
        <v>153</v>
      </c>
      <c r="AF422" s="147">
        <v>87</v>
      </c>
      <c r="AG422" s="147">
        <v>51</v>
      </c>
      <c r="AH422" s="147">
        <v>16</v>
      </c>
      <c r="AI422" s="147">
        <v>52</v>
      </c>
      <c r="AJ422" s="147">
        <v>22</v>
      </c>
      <c r="AK422" s="147">
        <v>30</v>
      </c>
      <c r="AL422" s="147">
        <v>27</v>
      </c>
      <c r="AM422" s="147">
        <v>107</v>
      </c>
      <c r="AN422" s="147">
        <v>22</v>
      </c>
      <c r="AO422" s="147">
        <v>26</v>
      </c>
      <c r="AP422" s="147">
        <v>8</v>
      </c>
      <c r="AQ422" s="147">
        <v>17</v>
      </c>
      <c r="AR422" s="147">
        <v>45</v>
      </c>
      <c r="AS422" s="147">
        <v>24</v>
      </c>
      <c r="AT422" s="147">
        <v>22</v>
      </c>
      <c r="AU422" s="147">
        <v>317</v>
      </c>
      <c r="AV422" s="147">
        <v>72</v>
      </c>
      <c r="AW422" s="147">
        <v>37</v>
      </c>
      <c r="AX422" s="147">
        <v>86</v>
      </c>
      <c r="AY422" s="147">
        <v>92</v>
      </c>
      <c r="AZ422" s="147">
        <v>156</v>
      </c>
      <c r="BA422" s="147">
        <v>115</v>
      </c>
      <c r="BB422" s="147">
        <v>41</v>
      </c>
      <c r="BC422" s="147">
        <v>162</v>
      </c>
      <c r="BD422" s="147">
        <v>201</v>
      </c>
      <c r="BE422" s="147">
        <v>137</v>
      </c>
      <c r="BF422" s="147">
        <v>132</v>
      </c>
      <c r="BG422" s="147">
        <v>242</v>
      </c>
      <c r="BH422" s="147">
        <v>53</v>
      </c>
      <c r="BI422" s="147">
        <v>60</v>
      </c>
      <c r="BJ422" s="147">
        <v>48</v>
      </c>
      <c r="BK422" s="147">
        <v>29</v>
      </c>
      <c r="BL422" s="147">
        <v>40</v>
      </c>
      <c r="BM422" s="147">
        <v>57</v>
      </c>
      <c r="BN422" s="147">
        <v>166</v>
      </c>
      <c r="BO422" s="147">
        <v>27</v>
      </c>
      <c r="BP422" s="147">
        <v>122</v>
      </c>
      <c r="BQ422" s="147">
        <v>513</v>
      </c>
      <c r="BR422" s="147">
        <v>7</v>
      </c>
      <c r="BS422" s="147">
        <v>6</v>
      </c>
      <c r="BT422" s="147">
        <v>29</v>
      </c>
      <c r="BU422" s="147">
        <v>131</v>
      </c>
      <c r="BV422" s="147">
        <v>63</v>
      </c>
      <c r="BW422" s="147">
        <v>45</v>
      </c>
      <c r="BX422" s="147">
        <v>103</v>
      </c>
      <c r="BY422" s="147">
        <v>5</v>
      </c>
      <c r="BZ422" s="147">
        <v>40</v>
      </c>
      <c r="CA422" s="147">
        <v>23</v>
      </c>
      <c r="CB422" s="147">
        <v>135</v>
      </c>
      <c r="CC422" s="147">
        <v>99</v>
      </c>
      <c r="CD422" s="147">
        <v>65</v>
      </c>
      <c r="CE422" s="147">
        <v>192</v>
      </c>
      <c r="CF422" s="147">
        <v>123</v>
      </c>
      <c r="CG422" s="147">
        <v>59</v>
      </c>
      <c r="CH422" s="147">
        <v>130</v>
      </c>
      <c r="CI422" s="147">
        <v>625</v>
      </c>
      <c r="CJ422" s="147">
        <v>613</v>
      </c>
      <c r="CK422" s="147">
        <v>34</v>
      </c>
      <c r="CL422" s="147">
        <v>105</v>
      </c>
      <c r="CM422" s="147">
        <v>161</v>
      </c>
      <c r="CN422" s="147">
        <v>286</v>
      </c>
      <c r="CO422" s="147">
        <v>112</v>
      </c>
      <c r="CP422" s="147">
        <v>194</v>
      </c>
      <c r="CQ422" s="147">
        <v>95</v>
      </c>
      <c r="CR422" s="147">
        <v>136</v>
      </c>
      <c r="CS422" s="147">
        <v>65</v>
      </c>
      <c r="CT422" s="147">
        <v>130</v>
      </c>
      <c r="CU422" s="147">
        <v>126</v>
      </c>
      <c r="CV422" s="147">
        <v>406</v>
      </c>
      <c r="CW422" s="147">
        <v>75</v>
      </c>
      <c r="CX422" s="147">
        <v>39</v>
      </c>
      <c r="CY422" s="147">
        <v>74</v>
      </c>
      <c r="CZ422" s="147">
        <v>156</v>
      </c>
      <c r="DA422" s="147">
        <v>74</v>
      </c>
      <c r="DB422" s="147">
        <v>28</v>
      </c>
      <c r="DC422" s="147">
        <v>26</v>
      </c>
      <c r="DD422" s="147">
        <v>57</v>
      </c>
      <c r="DE422" s="147">
        <v>103</v>
      </c>
      <c r="DF422" s="147">
        <v>513</v>
      </c>
      <c r="DG422" s="147">
        <v>12</v>
      </c>
      <c r="DH422" s="147">
        <v>23</v>
      </c>
      <c r="DI422" s="147">
        <v>125</v>
      </c>
      <c r="DJ422" s="147">
        <v>51</v>
      </c>
      <c r="DK422" s="147">
        <v>103</v>
      </c>
      <c r="DL422" s="147">
        <v>203</v>
      </c>
      <c r="DM422" s="147">
        <v>290</v>
      </c>
      <c r="DN422" s="147">
        <v>78</v>
      </c>
      <c r="DO422" s="147">
        <v>115</v>
      </c>
      <c r="DP422" s="147">
        <v>66</v>
      </c>
      <c r="DQ422" s="147">
        <v>16</v>
      </c>
      <c r="DR422" s="147">
        <v>34</v>
      </c>
      <c r="DS422" s="147">
        <v>81</v>
      </c>
      <c r="DT422" s="147">
        <v>87</v>
      </c>
      <c r="DU422" s="147">
        <v>68</v>
      </c>
      <c r="DV422" s="147">
        <v>60</v>
      </c>
      <c r="DW422" s="147">
        <v>26</v>
      </c>
      <c r="DX422" s="147">
        <v>53</v>
      </c>
      <c r="DY422" s="147">
        <v>94</v>
      </c>
      <c r="DZ422" s="147">
        <v>184</v>
      </c>
      <c r="EA422" s="147">
        <v>14401</v>
      </c>
    </row>
    <row r="423" spans="1:131" x14ac:dyDescent="0.2">
      <c r="A423" s="149" t="s">
        <v>779</v>
      </c>
    </row>
    <row r="424" spans="1:131" x14ac:dyDescent="0.2">
      <c r="A424" s="149" t="s">
        <v>783</v>
      </c>
    </row>
    <row r="426" spans="1:131" x14ac:dyDescent="0.2">
      <c r="A426" s="139" t="s">
        <v>715</v>
      </c>
    </row>
    <row r="427" spans="1:131" x14ac:dyDescent="0.2">
      <c r="A427" s="140" t="s">
        <v>716</v>
      </c>
    </row>
    <row r="428" spans="1:131" x14ac:dyDescent="0.2">
      <c r="A428" s="141" t="s">
        <v>293</v>
      </c>
    </row>
    <row r="429" spans="1:131" x14ac:dyDescent="0.2">
      <c r="A429" s="169" t="s">
        <v>717</v>
      </c>
      <c r="B429" s="171" t="s">
        <v>295</v>
      </c>
      <c r="C429" s="172"/>
      <c r="D429" s="172"/>
      <c r="E429" s="172"/>
      <c r="F429" s="172"/>
      <c r="G429" s="172"/>
      <c r="H429" s="172"/>
      <c r="I429" s="172"/>
      <c r="J429" s="172"/>
      <c r="K429" s="172"/>
      <c r="L429" s="172"/>
      <c r="M429" s="172"/>
      <c r="N429" s="172"/>
      <c r="O429" s="172"/>
      <c r="P429" s="172"/>
      <c r="Q429" s="172"/>
      <c r="R429" s="172"/>
      <c r="S429" s="172"/>
      <c r="T429" s="172"/>
      <c r="U429" s="172"/>
      <c r="V429" s="172"/>
      <c r="W429" s="172"/>
      <c r="X429" s="172"/>
      <c r="Y429" s="172"/>
      <c r="Z429" s="172"/>
      <c r="AA429" s="172"/>
      <c r="AB429" s="172"/>
      <c r="AC429" s="172"/>
      <c r="AD429" s="172"/>
      <c r="AE429" s="172"/>
      <c r="AF429" s="172"/>
      <c r="AG429" s="172"/>
      <c r="AH429" s="172"/>
      <c r="AI429" s="172"/>
      <c r="AJ429" s="172"/>
      <c r="AK429" s="172"/>
      <c r="AL429" s="172"/>
      <c r="AM429" s="172"/>
      <c r="AN429" s="172"/>
      <c r="AO429" s="172"/>
      <c r="AP429" s="172"/>
      <c r="AQ429" s="172"/>
      <c r="AR429" s="172"/>
      <c r="AS429" s="172"/>
      <c r="AT429" s="172"/>
      <c r="AU429" s="172"/>
      <c r="AV429" s="172"/>
      <c r="AW429" s="172"/>
      <c r="AX429" s="172"/>
      <c r="AY429" s="172"/>
      <c r="AZ429" s="172"/>
      <c r="BA429" s="172"/>
      <c r="BB429" s="172"/>
      <c r="BC429" s="172"/>
      <c r="BD429" s="172"/>
      <c r="BE429" s="172"/>
      <c r="BF429" s="172"/>
      <c r="BG429" s="172"/>
      <c r="BH429" s="172"/>
      <c r="BI429" s="172"/>
      <c r="BJ429" s="172"/>
      <c r="BK429" s="172"/>
      <c r="BL429" s="172"/>
      <c r="BM429" s="172"/>
      <c r="BN429" s="172"/>
      <c r="BO429" s="172"/>
      <c r="BP429" s="172"/>
      <c r="BQ429" s="172"/>
      <c r="BR429" s="172"/>
      <c r="BS429" s="172"/>
      <c r="BT429" s="172"/>
      <c r="BU429" s="172"/>
      <c r="BV429" s="172"/>
      <c r="BW429" s="172"/>
      <c r="BX429" s="172"/>
      <c r="BY429" s="172"/>
      <c r="BZ429" s="172"/>
      <c r="CA429" s="172"/>
      <c r="CB429" s="172"/>
      <c r="CC429" s="172"/>
      <c r="CD429" s="172"/>
      <c r="CE429" s="172"/>
      <c r="CF429" s="172"/>
      <c r="CG429" s="172"/>
      <c r="CH429" s="172"/>
      <c r="CI429" s="172"/>
      <c r="CJ429" s="172"/>
      <c r="CK429" s="172"/>
      <c r="CL429" s="172"/>
      <c r="CM429" s="172"/>
      <c r="CN429" s="172"/>
      <c r="CO429" s="172"/>
      <c r="CP429" s="172"/>
      <c r="CQ429" s="172"/>
      <c r="CR429" s="172"/>
      <c r="CS429" s="172"/>
      <c r="CT429" s="172"/>
      <c r="CU429" s="172"/>
      <c r="CV429" s="172"/>
      <c r="CW429" s="172"/>
      <c r="CX429" s="172"/>
      <c r="CY429" s="172"/>
      <c r="CZ429" s="172"/>
      <c r="DA429" s="172"/>
      <c r="DB429" s="172"/>
      <c r="DC429" s="172"/>
      <c r="DD429" s="172"/>
      <c r="DE429" s="172"/>
      <c r="DF429" s="172"/>
      <c r="DG429" s="172"/>
      <c r="DH429" s="172"/>
      <c r="DI429" s="172"/>
      <c r="DJ429" s="172"/>
      <c r="DK429" s="172"/>
      <c r="DL429" s="172"/>
      <c r="DM429" s="172"/>
      <c r="DN429" s="172"/>
      <c r="DO429" s="172"/>
      <c r="DP429" s="172"/>
      <c r="DQ429" s="172"/>
      <c r="DR429" s="172"/>
      <c r="DS429" s="172"/>
      <c r="DT429" s="172"/>
      <c r="DU429" s="172"/>
      <c r="DV429" s="172"/>
      <c r="DW429" s="172"/>
      <c r="DX429" s="172"/>
      <c r="DY429" s="172"/>
      <c r="DZ429" s="172"/>
      <c r="EA429" s="173"/>
    </row>
    <row r="430" spans="1:131" ht="396" x14ac:dyDescent="0.2">
      <c r="A430" s="170"/>
      <c r="B430" s="143" t="s">
        <v>546</v>
      </c>
      <c r="C430" s="143" t="s">
        <v>547</v>
      </c>
      <c r="D430" s="143" t="s">
        <v>548</v>
      </c>
      <c r="E430" s="143" t="s">
        <v>549</v>
      </c>
      <c r="F430" s="143" t="s">
        <v>550</v>
      </c>
      <c r="G430" s="143" t="s">
        <v>575</v>
      </c>
      <c r="H430" s="143" t="s">
        <v>576</v>
      </c>
      <c r="I430" s="143" t="s">
        <v>577</v>
      </c>
      <c r="J430" s="143" t="s">
        <v>578</v>
      </c>
      <c r="K430" s="143" t="s">
        <v>579</v>
      </c>
      <c r="L430" s="143" t="s">
        <v>580</v>
      </c>
      <c r="M430" s="143" t="s">
        <v>581</v>
      </c>
      <c r="N430" s="143" t="s">
        <v>582</v>
      </c>
      <c r="O430" s="143" t="s">
        <v>583</v>
      </c>
      <c r="P430" s="143" t="s">
        <v>584</v>
      </c>
      <c r="Q430" s="143" t="s">
        <v>585</v>
      </c>
      <c r="R430" s="143" t="s">
        <v>586</v>
      </c>
      <c r="S430" s="143" t="s">
        <v>587</v>
      </c>
      <c r="T430" s="143" t="s">
        <v>588</v>
      </c>
      <c r="U430" s="143" t="s">
        <v>589</v>
      </c>
      <c r="V430" s="143" t="s">
        <v>590</v>
      </c>
      <c r="W430" s="143" t="s">
        <v>591</v>
      </c>
      <c r="X430" s="143" t="s">
        <v>592</v>
      </c>
      <c r="Y430" s="143" t="s">
        <v>593</v>
      </c>
      <c r="Z430" s="143" t="s">
        <v>594</v>
      </c>
      <c r="AA430" s="143" t="s">
        <v>595</v>
      </c>
      <c r="AB430" s="143" t="s">
        <v>596</v>
      </c>
      <c r="AC430" s="143" t="s">
        <v>597</v>
      </c>
      <c r="AD430" s="143" t="s">
        <v>598</v>
      </c>
      <c r="AE430" s="143" t="s">
        <v>599</v>
      </c>
      <c r="AF430" s="143" t="s">
        <v>600</v>
      </c>
      <c r="AG430" s="143" t="s">
        <v>601</v>
      </c>
      <c r="AH430" s="143" t="s">
        <v>602</v>
      </c>
      <c r="AI430" s="143" t="s">
        <v>603</v>
      </c>
      <c r="AJ430" s="143" t="s">
        <v>604</v>
      </c>
      <c r="AK430" s="143" t="s">
        <v>605</v>
      </c>
      <c r="AL430" s="143" t="s">
        <v>606</v>
      </c>
      <c r="AM430" s="143" t="s">
        <v>607</v>
      </c>
      <c r="AN430" s="143" t="s">
        <v>608</v>
      </c>
      <c r="AO430" s="143" t="s">
        <v>609</v>
      </c>
      <c r="AP430" s="143" t="s">
        <v>610</v>
      </c>
      <c r="AQ430" s="143" t="s">
        <v>611</v>
      </c>
      <c r="AR430" s="143" t="s">
        <v>612</v>
      </c>
      <c r="AS430" s="143" t="s">
        <v>613</v>
      </c>
      <c r="AT430" s="143" t="s">
        <v>614</v>
      </c>
      <c r="AU430" s="143" t="s">
        <v>615</v>
      </c>
      <c r="AV430" s="143" t="s">
        <v>616</v>
      </c>
      <c r="AW430" s="143" t="s">
        <v>617</v>
      </c>
      <c r="AX430" s="143" t="s">
        <v>618</v>
      </c>
      <c r="AY430" s="143" t="s">
        <v>619</v>
      </c>
      <c r="AZ430" s="143" t="s">
        <v>620</v>
      </c>
      <c r="BA430" s="143" t="s">
        <v>621</v>
      </c>
      <c r="BB430" s="143" t="s">
        <v>622</v>
      </c>
      <c r="BC430" s="143" t="s">
        <v>623</v>
      </c>
      <c r="BD430" s="143" t="s">
        <v>624</v>
      </c>
      <c r="BE430" s="143" t="s">
        <v>625</v>
      </c>
      <c r="BF430" s="143" t="s">
        <v>626</v>
      </c>
      <c r="BG430" s="143" t="s">
        <v>627</v>
      </c>
      <c r="BH430" s="143" t="s">
        <v>628</v>
      </c>
      <c r="BI430" s="143" t="s">
        <v>629</v>
      </c>
      <c r="BJ430" s="143" t="s">
        <v>630</v>
      </c>
      <c r="BK430" s="143" t="s">
        <v>631</v>
      </c>
      <c r="BL430" s="143" t="s">
        <v>632</v>
      </c>
      <c r="BM430" s="143" t="s">
        <v>633</v>
      </c>
      <c r="BN430" s="143" t="s">
        <v>634</v>
      </c>
      <c r="BO430" s="143" t="s">
        <v>635</v>
      </c>
      <c r="BP430" s="143" t="s">
        <v>636</v>
      </c>
      <c r="BQ430" s="143" t="s">
        <v>637</v>
      </c>
      <c r="BR430" s="143" t="s">
        <v>638</v>
      </c>
      <c r="BS430" s="143" t="s">
        <v>639</v>
      </c>
      <c r="BT430" s="143" t="s">
        <v>640</v>
      </c>
      <c r="BU430" s="143" t="s">
        <v>641</v>
      </c>
      <c r="BV430" s="143" t="s">
        <v>642</v>
      </c>
      <c r="BW430" s="143" t="s">
        <v>643</v>
      </c>
      <c r="BX430" s="143" t="s">
        <v>644</v>
      </c>
      <c r="BY430" s="143" t="s">
        <v>645</v>
      </c>
      <c r="BZ430" s="143" t="s">
        <v>646</v>
      </c>
      <c r="CA430" s="143" t="s">
        <v>647</v>
      </c>
      <c r="CB430" s="143" t="s">
        <v>648</v>
      </c>
      <c r="CC430" s="143" t="s">
        <v>649</v>
      </c>
      <c r="CD430" s="143" t="s">
        <v>650</v>
      </c>
      <c r="CE430" s="143" t="s">
        <v>651</v>
      </c>
      <c r="CF430" s="143" t="s">
        <v>652</v>
      </c>
      <c r="CG430" s="143" t="s">
        <v>653</v>
      </c>
      <c r="CH430" s="143" t="s">
        <v>654</v>
      </c>
      <c r="CI430" s="143" t="s">
        <v>655</v>
      </c>
      <c r="CJ430" s="143" t="s">
        <v>656</v>
      </c>
      <c r="CK430" s="143" t="s">
        <v>657</v>
      </c>
      <c r="CL430" s="143" t="s">
        <v>658</v>
      </c>
      <c r="CM430" s="143" t="s">
        <v>659</v>
      </c>
      <c r="CN430" s="143" t="s">
        <v>660</v>
      </c>
      <c r="CO430" s="143" t="s">
        <v>661</v>
      </c>
      <c r="CP430" s="143" t="s">
        <v>662</v>
      </c>
      <c r="CQ430" s="143" t="s">
        <v>663</v>
      </c>
      <c r="CR430" s="143" t="s">
        <v>664</v>
      </c>
      <c r="CS430" s="143" t="s">
        <v>665</v>
      </c>
      <c r="CT430" s="143" t="s">
        <v>666</v>
      </c>
      <c r="CU430" s="143" t="s">
        <v>667</v>
      </c>
      <c r="CV430" s="143" t="s">
        <v>668</v>
      </c>
      <c r="CW430" s="143" t="s">
        <v>669</v>
      </c>
      <c r="CX430" s="143" t="s">
        <v>670</v>
      </c>
      <c r="CY430" s="143" t="s">
        <v>671</v>
      </c>
      <c r="CZ430" s="143" t="s">
        <v>672</v>
      </c>
      <c r="DA430" s="143" t="s">
        <v>673</v>
      </c>
      <c r="DB430" s="143" t="s">
        <v>674</v>
      </c>
      <c r="DC430" s="143" t="s">
        <v>675</v>
      </c>
      <c r="DD430" s="143" t="s">
        <v>676</v>
      </c>
      <c r="DE430" s="143" t="s">
        <v>677</v>
      </c>
      <c r="DF430" s="143" t="s">
        <v>678</v>
      </c>
      <c r="DG430" s="143" t="s">
        <v>679</v>
      </c>
      <c r="DH430" s="143" t="s">
        <v>680</v>
      </c>
      <c r="DI430" s="143" t="s">
        <v>681</v>
      </c>
      <c r="DJ430" s="143" t="s">
        <v>682</v>
      </c>
      <c r="DK430" s="143" t="s">
        <v>683</v>
      </c>
      <c r="DL430" s="143" t="s">
        <v>684</v>
      </c>
      <c r="DM430" s="143" t="s">
        <v>685</v>
      </c>
      <c r="DN430" s="143" t="s">
        <v>686</v>
      </c>
      <c r="DO430" s="143" t="s">
        <v>687</v>
      </c>
      <c r="DP430" s="143" t="s">
        <v>688</v>
      </c>
      <c r="DQ430" s="143" t="s">
        <v>689</v>
      </c>
      <c r="DR430" s="143" t="s">
        <v>690</v>
      </c>
      <c r="DS430" s="143" t="s">
        <v>691</v>
      </c>
      <c r="DT430" s="143" t="s">
        <v>692</v>
      </c>
      <c r="DU430" s="143" t="s">
        <v>693</v>
      </c>
      <c r="DV430" s="143" t="s">
        <v>694</v>
      </c>
      <c r="DW430" s="143" t="s">
        <v>695</v>
      </c>
      <c r="DX430" s="143" t="s">
        <v>696</v>
      </c>
      <c r="DY430" s="143" t="s">
        <v>697</v>
      </c>
      <c r="DZ430" s="143" t="s">
        <v>698</v>
      </c>
      <c r="EA430" s="151" t="s">
        <v>570</v>
      </c>
    </row>
    <row r="431" spans="1:131" x14ac:dyDescent="0.2">
      <c r="A431" s="144" t="s">
        <v>703</v>
      </c>
      <c r="B431" s="145">
        <v>37</v>
      </c>
      <c r="C431" s="145">
        <v>27</v>
      </c>
      <c r="D431" s="145">
        <v>4</v>
      </c>
      <c r="E431" s="145">
        <v>73</v>
      </c>
      <c r="F431" s="145">
        <v>15</v>
      </c>
      <c r="G431" s="145">
        <v>13</v>
      </c>
      <c r="H431" s="145">
        <v>30</v>
      </c>
      <c r="I431" s="145">
        <v>9</v>
      </c>
      <c r="J431" s="145">
        <v>242</v>
      </c>
      <c r="K431" s="145">
        <v>120</v>
      </c>
      <c r="L431" s="145">
        <v>75</v>
      </c>
      <c r="M431" s="145">
        <v>67</v>
      </c>
      <c r="N431" s="145">
        <v>55</v>
      </c>
      <c r="O431" s="145">
        <v>73</v>
      </c>
      <c r="P431" s="145">
        <v>126</v>
      </c>
      <c r="Q431" s="145">
        <v>191</v>
      </c>
      <c r="R431" s="145">
        <v>23</v>
      </c>
      <c r="S431" s="145">
        <v>85</v>
      </c>
      <c r="T431" s="145">
        <v>47</v>
      </c>
      <c r="U431" s="145">
        <v>44</v>
      </c>
      <c r="V431" s="145">
        <v>57</v>
      </c>
      <c r="W431" s="145">
        <v>30</v>
      </c>
      <c r="X431" s="145">
        <v>163</v>
      </c>
      <c r="Y431" s="145">
        <v>86</v>
      </c>
      <c r="Z431" s="145">
        <v>53</v>
      </c>
      <c r="AA431" s="145">
        <v>122</v>
      </c>
      <c r="AB431" s="145">
        <v>135</v>
      </c>
      <c r="AC431" s="145">
        <v>149</v>
      </c>
      <c r="AD431" s="145">
        <v>182</v>
      </c>
      <c r="AE431" s="145">
        <v>70</v>
      </c>
      <c r="AF431" s="145">
        <v>38</v>
      </c>
      <c r="AG431" s="145">
        <v>50</v>
      </c>
      <c r="AH431" s="145">
        <v>5</v>
      </c>
      <c r="AI431" s="145">
        <v>41</v>
      </c>
      <c r="AJ431" s="145">
        <v>8</v>
      </c>
      <c r="AK431" s="145">
        <v>15</v>
      </c>
      <c r="AL431" s="145">
        <v>11</v>
      </c>
      <c r="AM431" s="145">
        <v>67</v>
      </c>
      <c r="AN431" s="145">
        <v>19</v>
      </c>
      <c r="AO431" s="145">
        <v>23</v>
      </c>
      <c r="AP431" s="145">
        <v>4</v>
      </c>
      <c r="AQ431" s="145">
        <v>14</v>
      </c>
      <c r="AR431" s="145">
        <v>36</v>
      </c>
      <c r="AS431" s="145">
        <v>15</v>
      </c>
      <c r="AT431" s="145">
        <v>6</v>
      </c>
      <c r="AU431" s="145">
        <v>314</v>
      </c>
      <c r="AV431" s="145">
        <v>51</v>
      </c>
      <c r="AW431" s="145">
        <v>4</v>
      </c>
      <c r="AX431" s="145">
        <v>72</v>
      </c>
      <c r="AY431" s="145">
        <v>62</v>
      </c>
      <c r="AZ431" s="145">
        <v>122</v>
      </c>
      <c r="BA431" s="145">
        <v>69</v>
      </c>
      <c r="BB431" s="145">
        <v>24</v>
      </c>
      <c r="BC431" s="145">
        <v>139</v>
      </c>
      <c r="BD431" s="145">
        <v>145</v>
      </c>
      <c r="BE431" s="145">
        <v>69</v>
      </c>
      <c r="BF431" s="145">
        <v>118</v>
      </c>
      <c r="BG431" s="145">
        <v>156</v>
      </c>
      <c r="BH431" s="145">
        <v>31</v>
      </c>
      <c r="BI431" s="145">
        <v>59</v>
      </c>
      <c r="BJ431" s="145">
        <v>22</v>
      </c>
      <c r="BK431" s="145">
        <v>18</v>
      </c>
      <c r="BL431" s="145">
        <v>25</v>
      </c>
      <c r="BM431" s="145">
        <v>49</v>
      </c>
      <c r="BN431" s="145">
        <v>162</v>
      </c>
      <c r="BO431" s="145">
        <v>13</v>
      </c>
      <c r="BP431" s="145">
        <v>89</v>
      </c>
      <c r="BQ431" s="145">
        <v>189</v>
      </c>
      <c r="BR431" s="145">
        <v>2</v>
      </c>
      <c r="BS431" s="145">
        <v>1</v>
      </c>
      <c r="BT431" s="145">
        <v>25</v>
      </c>
      <c r="BU431" s="145">
        <v>111</v>
      </c>
      <c r="BV431" s="145">
        <v>29</v>
      </c>
      <c r="BW431" s="145">
        <v>33</v>
      </c>
      <c r="BX431" s="145">
        <v>99</v>
      </c>
      <c r="BY431" s="145">
        <v>3</v>
      </c>
      <c r="BZ431" s="145">
        <v>21</v>
      </c>
      <c r="CA431" s="145">
        <v>13</v>
      </c>
      <c r="CB431" s="145">
        <v>107</v>
      </c>
      <c r="CC431" s="145">
        <v>72</v>
      </c>
      <c r="CD431" s="145">
        <v>48</v>
      </c>
      <c r="CE431" s="145">
        <v>116</v>
      </c>
      <c r="CF431" s="145">
        <v>84</v>
      </c>
      <c r="CG431" s="145">
        <v>27</v>
      </c>
      <c r="CH431" s="145">
        <v>119</v>
      </c>
      <c r="CI431" s="145">
        <v>304</v>
      </c>
      <c r="CJ431" s="145">
        <v>377</v>
      </c>
      <c r="CK431" s="145">
        <v>19</v>
      </c>
      <c r="CL431" s="145">
        <v>80</v>
      </c>
      <c r="CM431" s="145">
        <v>91</v>
      </c>
      <c r="CN431" s="145">
        <v>205</v>
      </c>
      <c r="CO431" s="145">
        <v>99</v>
      </c>
      <c r="CP431" s="145">
        <v>127</v>
      </c>
      <c r="CQ431" s="145">
        <v>64</v>
      </c>
      <c r="CR431" s="145">
        <v>125</v>
      </c>
      <c r="CS431" s="145">
        <v>58</v>
      </c>
      <c r="CT431" s="145">
        <v>123</v>
      </c>
      <c r="CU431" s="145">
        <v>92</v>
      </c>
      <c r="CV431" s="145">
        <v>194</v>
      </c>
      <c r="CW431" s="145">
        <v>43</v>
      </c>
      <c r="CX431" s="145">
        <v>28</v>
      </c>
      <c r="CY431" s="145">
        <v>56</v>
      </c>
      <c r="CZ431" s="145">
        <v>148</v>
      </c>
      <c r="DA431" s="145">
        <v>48</v>
      </c>
      <c r="DB431" s="145">
        <v>16</v>
      </c>
      <c r="DC431" s="145">
        <v>21</v>
      </c>
      <c r="DD431" s="145">
        <v>39</v>
      </c>
      <c r="DE431" s="145">
        <v>58</v>
      </c>
      <c r="DF431" s="145">
        <v>320</v>
      </c>
      <c r="DG431" s="145">
        <v>3</v>
      </c>
      <c r="DH431" s="145">
        <v>11</v>
      </c>
      <c r="DI431" s="145">
        <v>96</v>
      </c>
      <c r="DJ431" s="145">
        <v>43</v>
      </c>
      <c r="DK431" s="145">
        <v>75</v>
      </c>
      <c r="DL431" s="145">
        <v>199</v>
      </c>
      <c r="DM431" s="145">
        <v>137</v>
      </c>
      <c r="DN431" s="145">
        <v>55</v>
      </c>
      <c r="DO431" s="145">
        <v>63</v>
      </c>
      <c r="DP431" s="145">
        <v>48</v>
      </c>
      <c r="DQ431" s="145">
        <v>8</v>
      </c>
      <c r="DR431" s="145">
        <v>12</v>
      </c>
      <c r="DS431" s="145">
        <v>66</v>
      </c>
      <c r="DT431" s="145">
        <v>86</v>
      </c>
      <c r="DU431" s="145">
        <v>53</v>
      </c>
      <c r="DV431" s="145">
        <v>31</v>
      </c>
      <c r="DW431" s="145">
        <v>24</v>
      </c>
      <c r="DX431" s="145">
        <v>48</v>
      </c>
      <c r="DY431" s="145">
        <v>76</v>
      </c>
      <c r="DZ431" s="145">
        <v>153</v>
      </c>
      <c r="EA431" s="147">
        <v>9689</v>
      </c>
    </row>
    <row r="432" spans="1:131" x14ac:dyDescent="0.2">
      <c r="A432" s="144" t="s">
        <v>704</v>
      </c>
      <c r="B432" s="145">
        <v>0</v>
      </c>
      <c r="C432" s="145">
        <v>2</v>
      </c>
      <c r="D432" s="145">
        <v>0</v>
      </c>
      <c r="E432" s="145">
        <v>0</v>
      </c>
      <c r="F432" s="145">
        <v>0</v>
      </c>
      <c r="G432" s="145">
        <v>0</v>
      </c>
      <c r="H432" s="145">
        <v>23</v>
      </c>
      <c r="I432" s="145">
        <v>0</v>
      </c>
      <c r="J432" s="145">
        <v>7</v>
      </c>
      <c r="K432" s="145">
        <v>4</v>
      </c>
      <c r="L432" s="145">
        <v>2</v>
      </c>
      <c r="M432" s="145">
        <v>1</v>
      </c>
      <c r="N432" s="145">
        <v>7</v>
      </c>
      <c r="O432" s="145">
        <v>7</v>
      </c>
      <c r="P432" s="145">
        <v>9</v>
      </c>
      <c r="Q432" s="145">
        <v>8</v>
      </c>
      <c r="R432" s="145">
        <v>0</v>
      </c>
      <c r="S432" s="145">
        <v>0</v>
      </c>
      <c r="T432" s="145">
        <v>1</v>
      </c>
      <c r="U432" s="145">
        <v>0</v>
      </c>
      <c r="V432" s="145">
        <v>1</v>
      </c>
      <c r="W432" s="145">
        <v>4</v>
      </c>
      <c r="X432" s="145">
        <v>16</v>
      </c>
      <c r="Y432" s="145">
        <v>5</v>
      </c>
      <c r="Z432" s="145">
        <v>0</v>
      </c>
      <c r="AA432" s="145">
        <v>6</v>
      </c>
      <c r="AB432" s="145">
        <v>7</v>
      </c>
      <c r="AC432" s="145">
        <v>17</v>
      </c>
      <c r="AD432" s="145">
        <v>28</v>
      </c>
      <c r="AE432" s="145">
        <v>7</v>
      </c>
      <c r="AF432" s="145">
        <v>4</v>
      </c>
      <c r="AG432" s="145">
        <v>1</v>
      </c>
      <c r="AH432" s="145">
        <v>0</v>
      </c>
      <c r="AI432" s="145">
        <v>4</v>
      </c>
      <c r="AJ432" s="145">
        <v>1</v>
      </c>
      <c r="AK432" s="145">
        <v>2</v>
      </c>
      <c r="AL432" s="145">
        <v>0</v>
      </c>
      <c r="AM432" s="145">
        <v>7</v>
      </c>
      <c r="AN432" s="145">
        <v>0</v>
      </c>
      <c r="AO432" s="145">
        <v>1</v>
      </c>
      <c r="AP432" s="145">
        <v>0</v>
      </c>
      <c r="AQ432" s="145">
        <v>0</v>
      </c>
      <c r="AR432" s="145">
        <v>0</v>
      </c>
      <c r="AS432" s="145">
        <v>2</v>
      </c>
      <c r="AT432" s="145">
        <v>2</v>
      </c>
      <c r="AU432" s="145">
        <v>0</v>
      </c>
      <c r="AV432" s="145">
        <v>8</v>
      </c>
      <c r="AW432" s="145">
        <v>2</v>
      </c>
      <c r="AX432" s="145">
        <v>4</v>
      </c>
      <c r="AY432" s="145">
        <v>6</v>
      </c>
      <c r="AZ432" s="145">
        <v>6</v>
      </c>
      <c r="BA432" s="145">
        <v>11</v>
      </c>
      <c r="BB432" s="145">
        <v>3</v>
      </c>
      <c r="BC432" s="145">
        <v>4</v>
      </c>
      <c r="BD432" s="145">
        <v>5</v>
      </c>
      <c r="BE432" s="145">
        <v>6</v>
      </c>
      <c r="BF432" s="145">
        <v>1</v>
      </c>
      <c r="BG432" s="145">
        <v>5</v>
      </c>
      <c r="BH432" s="145">
        <v>0</v>
      </c>
      <c r="BI432" s="145">
        <v>1</v>
      </c>
      <c r="BJ432" s="145">
        <v>3</v>
      </c>
      <c r="BK432" s="145">
        <v>0</v>
      </c>
      <c r="BL432" s="145">
        <v>1</v>
      </c>
      <c r="BM432" s="145">
        <v>1</v>
      </c>
      <c r="BN432" s="145">
        <v>2</v>
      </c>
      <c r="BO432" s="145">
        <v>0</v>
      </c>
      <c r="BP432" s="145">
        <v>5</v>
      </c>
      <c r="BQ432" s="145">
        <v>23</v>
      </c>
      <c r="BR432" s="145">
        <v>0</v>
      </c>
      <c r="BS432" s="145">
        <v>0</v>
      </c>
      <c r="BT432" s="145">
        <v>0</v>
      </c>
      <c r="BU432" s="145">
        <v>6</v>
      </c>
      <c r="BV432" s="145">
        <v>4</v>
      </c>
      <c r="BW432" s="145">
        <v>1</v>
      </c>
      <c r="BX432" s="145">
        <v>1</v>
      </c>
      <c r="BY432" s="145">
        <v>0</v>
      </c>
      <c r="BZ432" s="145">
        <v>3</v>
      </c>
      <c r="CA432" s="145">
        <v>3</v>
      </c>
      <c r="CB432" s="145">
        <v>4</v>
      </c>
      <c r="CC432" s="145">
        <v>5</v>
      </c>
      <c r="CD432" s="145">
        <v>2</v>
      </c>
      <c r="CE432" s="145">
        <v>9</v>
      </c>
      <c r="CF432" s="145">
        <v>4</v>
      </c>
      <c r="CG432" s="145">
        <v>10</v>
      </c>
      <c r="CH432" s="145">
        <v>1</v>
      </c>
      <c r="CI432" s="145">
        <v>25</v>
      </c>
      <c r="CJ432" s="145">
        <v>29</v>
      </c>
      <c r="CK432" s="145">
        <v>1</v>
      </c>
      <c r="CL432" s="145">
        <v>2</v>
      </c>
      <c r="CM432" s="145">
        <v>2</v>
      </c>
      <c r="CN432" s="145">
        <v>9</v>
      </c>
      <c r="CO432" s="145">
        <v>1</v>
      </c>
      <c r="CP432" s="145">
        <v>3</v>
      </c>
      <c r="CQ432" s="145">
        <v>1</v>
      </c>
      <c r="CR432" s="145">
        <v>1</v>
      </c>
      <c r="CS432" s="145">
        <v>0</v>
      </c>
      <c r="CT432" s="145">
        <v>4</v>
      </c>
      <c r="CU432" s="145">
        <v>1</v>
      </c>
      <c r="CV432" s="145">
        <v>20</v>
      </c>
      <c r="CW432" s="145">
        <v>7</v>
      </c>
      <c r="CX432" s="145">
        <v>0</v>
      </c>
      <c r="CY432" s="145">
        <v>2</v>
      </c>
      <c r="CZ432" s="145">
        <v>0</v>
      </c>
      <c r="DA432" s="145">
        <v>1</v>
      </c>
      <c r="DB432" s="145">
        <v>1</v>
      </c>
      <c r="DC432" s="145">
        <v>1</v>
      </c>
      <c r="DD432" s="145">
        <v>4</v>
      </c>
      <c r="DE432" s="145">
        <v>4</v>
      </c>
      <c r="DF432" s="145">
        <v>13</v>
      </c>
      <c r="DG432" s="145">
        <v>0</v>
      </c>
      <c r="DH432" s="145">
        <v>3</v>
      </c>
      <c r="DI432" s="145">
        <v>1</v>
      </c>
      <c r="DJ432" s="145">
        <v>0</v>
      </c>
      <c r="DK432" s="145">
        <v>5</v>
      </c>
      <c r="DL432" s="145">
        <v>1</v>
      </c>
      <c r="DM432" s="145">
        <v>20</v>
      </c>
      <c r="DN432" s="145">
        <v>2</v>
      </c>
      <c r="DO432" s="145">
        <v>4</v>
      </c>
      <c r="DP432" s="145">
        <v>2</v>
      </c>
      <c r="DQ432" s="145">
        <v>2</v>
      </c>
      <c r="DR432" s="145">
        <v>0</v>
      </c>
      <c r="DS432" s="145">
        <v>8</v>
      </c>
      <c r="DT432" s="145">
        <v>0</v>
      </c>
      <c r="DU432" s="145">
        <v>1</v>
      </c>
      <c r="DV432" s="145">
        <v>6</v>
      </c>
      <c r="DW432" s="145">
        <v>1</v>
      </c>
      <c r="DX432" s="145">
        <v>1</v>
      </c>
      <c r="DY432" s="145">
        <v>3</v>
      </c>
      <c r="DZ432" s="145">
        <v>2</v>
      </c>
      <c r="EA432" s="147">
        <v>530</v>
      </c>
    </row>
    <row r="433" spans="1:131" x14ac:dyDescent="0.2">
      <c r="A433" s="146" t="s">
        <v>570</v>
      </c>
      <c r="B433" s="147">
        <v>37</v>
      </c>
      <c r="C433" s="147">
        <v>29</v>
      </c>
      <c r="D433" s="147">
        <v>4</v>
      </c>
      <c r="E433" s="147">
        <v>73</v>
      </c>
      <c r="F433" s="147">
        <v>15</v>
      </c>
      <c r="G433" s="147">
        <v>13</v>
      </c>
      <c r="H433" s="147">
        <v>53</v>
      </c>
      <c r="I433" s="147">
        <v>9</v>
      </c>
      <c r="J433" s="147">
        <v>249</v>
      </c>
      <c r="K433" s="147">
        <v>124</v>
      </c>
      <c r="L433" s="147">
        <v>77</v>
      </c>
      <c r="M433" s="147">
        <v>68</v>
      </c>
      <c r="N433" s="147">
        <v>62</v>
      </c>
      <c r="O433" s="147">
        <v>80</v>
      </c>
      <c r="P433" s="147">
        <v>135</v>
      </c>
      <c r="Q433" s="147">
        <v>199</v>
      </c>
      <c r="R433" s="147">
        <v>23</v>
      </c>
      <c r="S433" s="147">
        <v>85</v>
      </c>
      <c r="T433" s="147">
        <v>48</v>
      </c>
      <c r="U433" s="147">
        <v>44</v>
      </c>
      <c r="V433" s="147">
        <v>58</v>
      </c>
      <c r="W433" s="147">
        <v>34</v>
      </c>
      <c r="X433" s="147">
        <v>179</v>
      </c>
      <c r="Y433" s="147">
        <v>91</v>
      </c>
      <c r="Z433" s="147">
        <v>53</v>
      </c>
      <c r="AA433" s="147">
        <v>128</v>
      </c>
      <c r="AB433" s="147">
        <v>142</v>
      </c>
      <c r="AC433" s="147">
        <v>166</v>
      </c>
      <c r="AD433" s="147">
        <v>210</v>
      </c>
      <c r="AE433" s="147">
        <v>77</v>
      </c>
      <c r="AF433" s="147">
        <v>42</v>
      </c>
      <c r="AG433" s="147">
        <v>51</v>
      </c>
      <c r="AH433" s="147">
        <v>5</v>
      </c>
      <c r="AI433" s="147">
        <v>45</v>
      </c>
      <c r="AJ433" s="147">
        <v>9</v>
      </c>
      <c r="AK433" s="147">
        <v>17</v>
      </c>
      <c r="AL433" s="147">
        <v>11</v>
      </c>
      <c r="AM433" s="147">
        <v>74</v>
      </c>
      <c r="AN433" s="147">
        <v>19</v>
      </c>
      <c r="AO433" s="147">
        <v>24</v>
      </c>
      <c r="AP433" s="147">
        <v>4</v>
      </c>
      <c r="AQ433" s="147">
        <v>14</v>
      </c>
      <c r="AR433" s="147">
        <v>36</v>
      </c>
      <c r="AS433" s="147">
        <v>17</v>
      </c>
      <c r="AT433" s="147">
        <v>8</v>
      </c>
      <c r="AU433" s="147">
        <v>314</v>
      </c>
      <c r="AV433" s="147">
        <v>59</v>
      </c>
      <c r="AW433" s="147">
        <v>6</v>
      </c>
      <c r="AX433" s="147">
        <v>76</v>
      </c>
      <c r="AY433" s="147">
        <v>68</v>
      </c>
      <c r="AZ433" s="147">
        <v>128</v>
      </c>
      <c r="BA433" s="147">
        <v>80</v>
      </c>
      <c r="BB433" s="147">
        <v>27</v>
      </c>
      <c r="BC433" s="147">
        <v>143</v>
      </c>
      <c r="BD433" s="147">
        <v>150</v>
      </c>
      <c r="BE433" s="147">
        <v>75</v>
      </c>
      <c r="BF433" s="147">
        <v>119</v>
      </c>
      <c r="BG433" s="147">
        <v>161</v>
      </c>
      <c r="BH433" s="147">
        <v>31</v>
      </c>
      <c r="BI433" s="147">
        <v>60</v>
      </c>
      <c r="BJ433" s="147">
        <v>25</v>
      </c>
      <c r="BK433" s="147">
        <v>18</v>
      </c>
      <c r="BL433" s="147">
        <v>26</v>
      </c>
      <c r="BM433" s="147">
        <v>50</v>
      </c>
      <c r="BN433" s="147">
        <v>164</v>
      </c>
      <c r="BO433" s="147">
        <v>13</v>
      </c>
      <c r="BP433" s="147">
        <v>94</v>
      </c>
      <c r="BQ433" s="147">
        <v>212</v>
      </c>
      <c r="BR433" s="147">
        <v>2</v>
      </c>
      <c r="BS433" s="147">
        <v>1</v>
      </c>
      <c r="BT433" s="147">
        <v>25</v>
      </c>
      <c r="BU433" s="147">
        <v>117</v>
      </c>
      <c r="BV433" s="147">
        <v>33</v>
      </c>
      <c r="BW433" s="147">
        <v>34</v>
      </c>
      <c r="BX433" s="147">
        <v>100</v>
      </c>
      <c r="BY433" s="147">
        <v>3</v>
      </c>
      <c r="BZ433" s="147">
        <v>24</v>
      </c>
      <c r="CA433" s="147">
        <v>16</v>
      </c>
      <c r="CB433" s="147">
        <v>111</v>
      </c>
      <c r="CC433" s="147">
        <v>77</v>
      </c>
      <c r="CD433" s="147">
        <v>50</v>
      </c>
      <c r="CE433" s="147">
        <v>125</v>
      </c>
      <c r="CF433" s="147">
        <v>88</v>
      </c>
      <c r="CG433" s="147">
        <v>37</v>
      </c>
      <c r="CH433" s="147">
        <v>120</v>
      </c>
      <c r="CI433" s="147">
        <v>329</v>
      </c>
      <c r="CJ433" s="147">
        <v>406</v>
      </c>
      <c r="CK433" s="147">
        <v>20</v>
      </c>
      <c r="CL433" s="147">
        <v>82</v>
      </c>
      <c r="CM433" s="147">
        <v>93</v>
      </c>
      <c r="CN433" s="147">
        <v>214</v>
      </c>
      <c r="CO433" s="147">
        <v>100</v>
      </c>
      <c r="CP433" s="147">
        <v>130</v>
      </c>
      <c r="CQ433" s="147">
        <v>65</v>
      </c>
      <c r="CR433" s="147">
        <v>126</v>
      </c>
      <c r="CS433" s="147">
        <v>58</v>
      </c>
      <c r="CT433" s="147">
        <v>127</v>
      </c>
      <c r="CU433" s="147">
        <v>93</v>
      </c>
      <c r="CV433" s="147">
        <v>214</v>
      </c>
      <c r="CW433" s="147">
        <v>50</v>
      </c>
      <c r="CX433" s="147">
        <v>28</v>
      </c>
      <c r="CY433" s="147">
        <v>58</v>
      </c>
      <c r="CZ433" s="147">
        <v>148</v>
      </c>
      <c r="DA433" s="147">
        <v>49</v>
      </c>
      <c r="DB433" s="147">
        <v>17</v>
      </c>
      <c r="DC433" s="147">
        <v>22</v>
      </c>
      <c r="DD433" s="147">
        <v>43</v>
      </c>
      <c r="DE433" s="147">
        <v>62</v>
      </c>
      <c r="DF433" s="147">
        <v>333</v>
      </c>
      <c r="DG433" s="147">
        <v>3</v>
      </c>
      <c r="DH433" s="147">
        <v>14</v>
      </c>
      <c r="DI433" s="147">
        <v>97</v>
      </c>
      <c r="DJ433" s="147">
        <v>43</v>
      </c>
      <c r="DK433" s="147">
        <v>80</v>
      </c>
      <c r="DL433" s="147">
        <v>200</v>
      </c>
      <c r="DM433" s="147">
        <v>157</v>
      </c>
      <c r="DN433" s="147">
        <v>57</v>
      </c>
      <c r="DO433" s="147">
        <v>67</v>
      </c>
      <c r="DP433" s="147">
        <v>50</v>
      </c>
      <c r="DQ433" s="147">
        <v>10</v>
      </c>
      <c r="DR433" s="147">
        <v>12</v>
      </c>
      <c r="DS433" s="147">
        <v>74</v>
      </c>
      <c r="DT433" s="147">
        <v>86</v>
      </c>
      <c r="DU433" s="147">
        <v>54</v>
      </c>
      <c r="DV433" s="147">
        <v>37</v>
      </c>
      <c r="DW433" s="147">
        <v>25</v>
      </c>
      <c r="DX433" s="147">
        <v>49</v>
      </c>
      <c r="DY433" s="147">
        <v>79</v>
      </c>
      <c r="DZ433" s="147">
        <v>155</v>
      </c>
      <c r="EA433" s="147">
        <v>10219</v>
      </c>
    </row>
    <row r="434" spans="1:131" x14ac:dyDescent="0.2">
      <c r="A434" s="149" t="s">
        <v>784</v>
      </c>
    </row>
    <row r="435" spans="1:131" x14ac:dyDescent="0.2">
      <c r="A435" s="149" t="s">
        <v>785</v>
      </c>
    </row>
    <row r="437" spans="1:131" x14ac:dyDescent="0.2">
      <c r="A437" s="139" t="s">
        <v>720</v>
      </c>
    </row>
    <row r="438" spans="1:131" x14ac:dyDescent="0.2">
      <c r="A438" s="140" t="s">
        <v>721</v>
      </c>
    </row>
    <row r="439" spans="1:131" x14ac:dyDescent="0.2">
      <c r="A439" s="141" t="s">
        <v>293</v>
      </c>
    </row>
    <row r="440" spans="1:131" x14ac:dyDescent="0.2">
      <c r="A440" s="169" t="s">
        <v>722</v>
      </c>
      <c r="B440" s="171" t="s">
        <v>295</v>
      </c>
      <c r="C440" s="172"/>
      <c r="D440" s="172"/>
      <c r="E440" s="172"/>
      <c r="F440" s="172"/>
      <c r="G440" s="172"/>
      <c r="H440" s="172"/>
      <c r="I440" s="172"/>
      <c r="J440" s="172"/>
      <c r="K440" s="172"/>
      <c r="L440" s="172"/>
      <c r="M440" s="172"/>
      <c r="N440" s="172"/>
      <c r="O440" s="172"/>
      <c r="P440" s="172"/>
      <c r="Q440" s="172"/>
      <c r="R440" s="172"/>
      <c r="S440" s="172"/>
      <c r="T440" s="172"/>
      <c r="U440" s="172"/>
      <c r="V440" s="172"/>
      <c r="W440" s="172"/>
      <c r="X440" s="172"/>
      <c r="Y440" s="172"/>
      <c r="Z440" s="172"/>
      <c r="AA440" s="172"/>
      <c r="AB440" s="172"/>
      <c r="AC440" s="172"/>
      <c r="AD440" s="172"/>
      <c r="AE440" s="172"/>
      <c r="AF440" s="172"/>
      <c r="AG440" s="172"/>
      <c r="AH440" s="172"/>
      <c r="AI440" s="172"/>
      <c r="AJ440" s="172"/>
      <c r="AK440" s="172"/>
      <c r="AL440" s="172"/>
      <c r="AM440" s="172"/>
      <c r="AN440" s="172"/>
      <c r="AO440" s="172"/>
      <c r="AP440" s="172"/>
      <c r="AQ440" s="172"/>
      <c r="AR440" s="172"/>
      <c r="AS440" s="172"/>
      <c r="AT440" s="172"/>
      <c r="AU440" s="172"/>
      <c r="AV440" s="172"/>
      <c r="AW440" s="172"/>
      <c r="AX440" s="172"/>
      <c r="AY440" s="172"/>
      <c r="AZ440" s="172"/>
      <c r="BA440" s="172"/>
      <c r="BB440" s="172"/>
      <c r="BC440" s="172"/>
      <c r="BD440" s="172"/>
      <c r="BE440" s="172"/>
      <c r="BF440" s="172"/>
      <c r="BG440" s="172"/>
      <c r="BH440" s="172"/>
      <c r="BI440" s="172"/>
      <c r="BJ440" s="172"/>
      <c r="BK440" s="172"/>
      <c r="BL440" s="172"/>
      <c r="BM440" s="172"/>
      <c r="BN440" s="172"/>
      <c r="BO440" s="172"/>
      <c r="BP440" s="172"/>
      <c r="BQ440" s="172"/>
      <c r="BR440" s="172"/>
      <c r="BS440" s="172"/>
      <c r="BT440" s="172"/>
      <c r="BU440" s="172"/>
      <c r="BV440" s="172"/>
      <c r="BW440" s="172"/>
      <c r="BX440" s="172"/>
      <c r="BY440" s="172"/>
      <c r="BZ440" s="172"/>
      <c r="CA440" s="172"/>
      <c r="CB440" s="172"/>
      <c r="CC440" s="172"/>
      <c r="CD440" s="172"/>
      <c r="CE440" s="172"/>
      <c r="CF440" s="172"/>
      <c r="CG440" s="172"/>
      <c r="CH440" s="172"/>
      <c r="CI440" s="172"/>
      <c r="CJ440" s="172"/>
      <c r="CK440" s="172"/>
      <c r="CL440" s="172"/>
      <c r="CM440" s="172"/>
      <c r="CN440" s="172"/>
      <c r="CO440" s="172"/>
      <c r="CP440" s="172"/>
      <c r="CQ440" s="172"/>
      <c r="CR440" s="172"/>
      <c r="CS440" s="172"/>
      <c r="CT440" s="172"/>
      <c r="CU440" s="172"/>
      <c r="CV440" s="172"/>
      <c r="CW440" s="172"/>
      <c r="CX440" s="172"/>
      <c r="CY440" s="172"/>
      <c r="CZ440" s="172"/>
      <c r="DA440" s="172"/>
      <c r="DB440" s="172"/>
      <c r="DC440" s="172"/>
      <c r="DD440" s="172"/>
      <c r="DE440" s="172"/>
      <c r="DF440" s="172"/>
      <c r="DG440" s="172"/>
      <c r="DH440" s="172"/>
      <c r="DI440" s="172"/>
      <c r="DJ440" s="172"/>
      <c r="DK440" s="172"/>
      <c r="DL440" s="172"/>
      <c r="DM440" s="172"/>
      <c r="DN440" s="172"/>
      <c r="DO440" s="172"/>
      <c r="DP440" s="172"/>
      <c r="DQ440" s="172"/>
      <c r="DR440" s="172"/>
      <c r="DS440" s="172"/>
      <c r="DT440" s="172"/>
      <c r="DU440" s="172"/>
      <c r="DV440" s="172"/>
      <c r="DW440" s="172"/>
      <c r="DX440" s="172"/>
      <c r="DY440" s="172"/>
      <c r="DZ440" s="172"/>
      <c r="EA440" s="173"/>
    </row>
    <row r="441" spans="1:131" ht="396" x14ac:dyDescent="0.2">
      <c r="A441" s="170"/>
      <c r="B441" s="143" t="s">
        <v>546</v>
      </c>
      <c r="C441" s="143" t="s">
        <v>547</v>
      </c>
      <c r="D441" s="143" t="s">
        <v>548</v>
      </c>
      <c r="E441" s="143" t="s">
        <v>549</v>
      </c>
      <c r="F441" s="143" t="s">
        <v>550</v>
      </c>
      <c r="G441" s="143" t="s">
        <v>575</v>
      </c>
      <c r="H441" s="143" t="s">
        <v>576</v>
      </c>
      <c r="I441" s="143" t="s">
        <v>577</v>
      </c>
      <c r="J441" s="143" t="s">
        <v>578</v>
      </c>
      <c r="K441" s="143" t="s">
        <v>579</v>
      </c>
      <c r="L441" s="143" t="s">
        <v>580</v>
      </c>
      <c r="M441" s="143" t="s">
        <v>581</v>
      </c>
      <c r="N441" s="143" t="s">
        <v>582</v>
      </c>
      <c r="O441" s="143" t="s">
        <v>583</v>
      </c>
      <c r="P441" s="143" t="s">
        <v>584</v>
      </c>
      <c r="Q441" s="143" t="s">
        <v>585</v>
      </c>
      <c r="R441" s="143" t="s">
        <v>586</v>
      </c>
      <c r="S441" s="143" t="s">
        <v>587</v>
      </c>
      <c r="T441" s="143" t="s">
        <v>588</v>
      </c>
      <c r="U441" s="143" t="s">
        <v>589</v>
      </c>
      <c r="V441" s="143" t="s">
        <v>590</v>
      </c>
      <c r="W441" s="143" t="s">
        <v>591</v>
      </c>
      <c r="X441" s="143" t="s">
        <v>592</v>
      </c>
      <c r="Y441" s="143" t="s">
        <v>593</v>
      </c>
      <c r="Z441" s="143" t="s">
        <v>594</v>
      </c>
      <c r="AA441" s="143" t="s">
        <v>595</v>
      </c>
      <c r="AB441" s="143" t="s">
        <v>596</v>
      </c>
      <c r="AC441" s="143" t="s">
        <v>597</v>
      </c>
      <c r="AD441" s="143" t="s">
        <v>598</v>
      </c>
      <c r="AE441" s="143" t="s">
        <v>599</v>
      </c>
      <c r="AF441" s="143" t="s">
        <v>600</v>
      </c>
      <c r="AG441" s="143" t="s">
        <v>601</v>
      </c>
      <c r="AH441" s="143" t="s">
        <v>602</v>
      </c>
      <c r="AI441" s="143" t="s">
        <v>603</v>
      </c>
      <c r="AJ441" s="143" t="s">
        <v>604</v>
      </c>
      <c r="AK441" s="143" t="s">
        <v>605</v>
      </c>
      <c r="AL441" s="143" t="s">
        <v>606</v>
      </c>
      <c r="AM441" s="143" t="s">
        <v>607</v>
      </c>
      <c r="AN441" s="143" t="s">
        <v>608</v>
      </c>
      <c r="AO441" s="143" t="s">
        <v>609</v>
      </c>
      <c r="AP441" s="143" t="s">
        <v>610</v>
      </c>
      <c r="AQ441" s="143" t="s">
        <v>611</v>
      </c>
      <c r="AR441" s="143" t="s">
        <v>612</v>
      </c>
      <c r="AS441" s="143" t="s">
        <v>613</v>
      </c>
      <c r="AT441" s="143" t="s">
        <v>614</v>
      </c>
      <c r="AU441" s="143" t="s">
        <v>615</v>
      </c>
      <c r="AV441" s="143" t="s">
        <v>616</v>
      </c>
      <c r="AW441" s="143" t="s">
        <v>617</v>
      </c>
      <c r="AX441" s="143" t="s">
        <v>618</v>
      </c>
      <c r="AY441" s="143" t="s">
        <v>619</v>
      </c>
      <c r="AZ441" s="143" t="s">
        <v>620</v>
      </c>
      <c r="BA441" s="143" t="s">
        <v>621</v>
      </c>
      <c r="BB441" s="143" t="s">
        <v>622</v>
      </c>
      <c r="BC441" s="143" t="s">
        <v>623</v>
      </c>
      <c r="BD441" s="143" t="s">
        <v>624</v>
      </c>
      <c r="BE441" s="143" t="s">
        <v>625</v>
      </c>
      <c r="BF441" s="143" t="s">
        <v>626</v>
      </c>
      <c r="BG441" s="143" t="s">
        <v>627</v>
      </c>
      <c r="BH441" s="143" t="s">
        <v>628</v>
      </c>
      <c r="BI441" s="143" t="s">
        <v>629</v>
      </c>
      <c r="BJ441" s="143" t="s">
        <v>630</v>
      </c>
      <c r="BK441" s="143" t="s">
        <v>631</v>
      </c>
      <c r="BL441" s="143" t="s">
        <v>632</v>
      </c>
      <c r="BM441" s="143" t="s">
        <v>633</v>
      </c>
      <c r="BN441" s="143" t="s">
        <v>634</v>
      </c>
      <c r="BO441" s="143" t="s">
        <v>635</v>
      </c>
      <c r="BP441" s="143" t="s">
        <v>636</v>
      </c>
      <c r="BQ441" s="143" t="s">
        <v>637</v>
      </c>
      <c r="BR441" s="143" t="s">
        <v>638</v>
      </c>
      <c r="BS441" s="143" t="s">
        <v>639</v>
      </c>
      <c r="BT441" s="143" t="s">
        <v>640</v>
      </c>
      <c r="BU441" s="143" t="s">
        <v>641</v>
      </c>
      <c r="BV441" s="143" t="s">
        <v>642</v>
      </c>
      <c r="BW441" s="143" t="s">
        <v>643</v>
      </c>
      <c r="BX441" s="143" t="s">
        <v>644</v>
      </c>
      <c r="BY441" s="143" t="s">
        <v>645</v>
      </c>
      <c r="BZ441" s="143" t="s">
        <v>646</v>
      </c>
      <c r="CA441" s="143" t="s">
        <v>647</v>
      </c>
      <c r="CB441" s="143" t="s">
        <v>648</v>
      </c>
      <c r="CC441" s="143" t="s">
        <v>649</v>
      </c>
      <c r="CD441" s="143" t="s">
        <v>650</v>
      </c>
      <c r="CE441" s="143" t="s">
        <v>651</v>
      </c>
      <c r="CF441" s="143" t="s">
        <v>652</v>
      </c>
      <c r="CG441" s="143" t="s">
        <v>653</v>
      </c>
      <c r="CH441" s="143" t="s">
        <v>654</v>
      </c>
      <c r="CI441" s="143" t="s">
        <v>655</v>
      </c>
      <c r="CJ441" s="143" t="s">
        <v>656</v>
      </c>
      <c r="CK441" s="143" t="s">
        <v>657</v>
      </c>
      <c r="CL441" s="143" t="s">
        <v>658</v>
      </c>
      <c r="CM441" s="143" t="s">
        <v>659</v>
      </c>
      <c r="CN441" s="143" t="s">
        <v>660</v>
      </c>
      <c r="CO441" s="143" t="s">
        <v>661</v>
      </c>
      <c r="CP441" s="143" t="s">
        <v>662</v>
      </c>
      <c r="CQ441" s="143" t="s">
        <v>663</v>
      </c>
      <c r="CR441" s="143" t="s">
        <v>664</v>
      </c>
      <c r="CS441" s="143" t="s">
        <v>665</v>
      </c>
      <c r="CT441" s="143" t="s">
        <v>666</v>
      </c>
      <c r="CU441" s="143" t="s">
        <v>667</v>
      </c>
      <c r="CV441" s="143" t="s">
        <v>668</v>
      </c>
      <c r="CW441" s="143" t="s">
        <v>669</v>
      </c>
      <c r="CX441" s="143" t="s">
        <v>670</v>
      </c>
      <c r="CY441" s="143" t="s">
        <v>671</v>
      </c>
      <c r="CZ441" s="143" t="s">
        <v>672</v>
      </c>
      <c r="DA441" s="143" t="s">
        <v>673</v>
      </c>
      <c r="DB441" s="143" t="s">
        <v>674</v>
      </c>
      <c r="DC441" s="143" t="s">
        <v>675</v>
      </c>
      <c r="DD441" s="143" t="s">
        <v>676</v>
      </c>
      <c r="DE441" s="143" t="s">
        <v>677</v>
      </c>
      <c r="DF441" s="143" t="s">
        <v>678</v>
      </c>
      <c r="DG441" s="143" t="s">
        <v>679</v>
      </c>
      <c r="DH441" s="143" t="s">
        <v>680</v>
      </c>
      <c r="DI441" s="143" t="s">
        <v>681</v>
      </c>
      <c r="DJ441" s="143" t="s">
        <v>682</v>
      </c>
      <c r="DK441" s="143" t="s">
        <v>683</v>
      </c>
      <c r="DL441" s="143" t="s">
        <v>684</v>
      </c>
      <c r="DM441" s="143" t="s">
        <v>685</v>
      </c>
      <c r="DN441" s="143" t="s">
        <v>686</v>
      </c>
      <c r="DO441" s="143" t="s">
        <v>687</v>
      </c>
      <c r="DP441" s="143" t="s">
        <v>688</v>
      </c>
      <c r="DQ441" s="143" t="s">
        <v>689</v>
      </c>
      <c r="DR441" s="143" t="s">
        <v>690</v>
      </c>
      <c r="DS441" s="143" t="s">
        <v>691</v>
      </c>
      <c r="DT441" s="143" t="s">
        <v>692</v>
      </c>
      <c r="DU441" s="143" t="s">
        <v>693</v>
      </c>
      <c r="DV441" s="143" t="s">
        <v>694</v>
      </c>
      <c r="DW441" s="143" t="s">
        <v>695</v>
      </c>
      <c r="DX441" s="143" t="s">
        <v>696</v>
      </c>
      <c r="DY441" s="143" t="s">
        <v>697</v>
      </c>
      <c r="DZ441" s="143" t="s">
        <v>698</v>
      </c>
      <c r="EA441" s="151" t="s">
        <v>570</v>
      </c>
    </row>
    <row r="442" spans="1:131" x14ac:dyDescent="0.2">
      <c r="A442" s="144" t="s">
        <v>703</v>
      </c>
      <c r="B442" s="145">
        <v>37</v>
      </c>
      <c r="C442" s="145">
        <v>34</v>
      </c>
      <c r="D442" s="145">
        <v>17</v>
      </c>
      <c r="E442" s="145">
        <v>81</v>
      </c>
      <c r="F442" s="145">
        <v>32</v>
      </c>
      <c r="G442" s="145">
        <v>16</v>
      </c>
      <c r="H442" s="145">
        <v>35</v>
      </c>
      <c r="I442" s="145">
        <v>10</v>
      </c>
      <c r="J442" s="145">
        <v>309</v>
      </c>
      <c r="K442" s="145">
        <v>128</v>
      </c>
      <c r="L442" s="145">
        <v>71</v>
      </c>
      <c r="M442" s="145">
        <v>75</v>
      </c>
      <c r="N442" s="145">
        <v>58</v>
      </c>
      <c r="O442" s="145">
        <v>93</v>
      </c>
      <c r="P442" s="145">
        <v>120</v>
      </c>
      <c r="Q442" s="145">
        <v>206</v>
      </c>
      <c r="R442" s="145">
        <v>26</v>
      </c>
      <c r="S442" s="145">
        <v>87</v>
      </c>
      <c r="T442" s="145">
        <v>63</v>
      </c>
      <c r="U442" s="145">
        <v>45</v>
      </c>
      <c r="V442" s="145">
        <v>68</v>
      </c>
      <c r="W442" s="145">
        <v>43</v>
      </c>
      <c r="X442" s="145">
        <v>171</v>
      </c>
      <c r="Y442" s="145">
        <v>118</v>
      </c>
      <c r="Z442" s="145">
        <v>78</v>
      </c>
      <c r="AA442" s="145">
        <v>189</v>
      </c>
      <c r="AB442" s="145">
        <v>153</v>
      </c>
      <c r="AC442" s="145">
        <v>156</v>
      </c>
      <c r="AD442" s="145">
        <v>284</v>
      </c>
      <c r="AE442" s="145">
        <v>115</v>
      </c>
      <c r="AF442" s="145">
        <v>55</v>
      </c>
      <c r="AG442" s="145">
        <v>50</v>
      </c>
      <c r="AH442" s="145">
        <v>14</v>
      </c>
      <c r="AI442" s="145">
        <v>41</v>
      </c>
      <c r="AJ442" s="145">
        <v>18</v>
      </c>
      <c r="AK442" s="145">
        <v>23</v>
      </c>
      <c r="AL442" s="145">
        <v>18</v>
      </c>
      <c r="AM442" s="145">
        <v>81</v>
      </c>
      <c r="AN442" s="145">
        <v>21</v>
      </c>
      <c r="AO442" s="145">
        <v>25</v>
      </c>
      <c r="AP442" s="145">
        <v>5</v>
      </c>
      <c r="AQ442" s="145">
        <v>17</v>
      </c>
      <c r="AR442" s="145">
        <v>44</v>
      </c>
      <c r="AS442" s="145">
        <v>20</v>
      </c>
      <c r="AT442" s="145">
        <v>17</v>
      </c>
      <c r="AU442" s="145">
        <v>317</v>
      </c>
      <c r="AV442" s="145">
        <v>62</v>
      </c>
      <c r="AW442" s="145">
        <v>15</v>
      </c>
      <c r="AX442" s="145">
        <v>80</v>
      </c>
      <c r="AY442" s="145">
        <v>65</v>
      </c>
      <c r="AZ442" s="145">
        <v>147</v>
      </c>
      <c r="BA442" s="145">
        <v>77</v>
      </c>
      <c r="BB442" s="145">
        <v>28</v>
      </c>
      <c r="BC442" s="145">
        <v>155</v>
      </c>
      <c r="BD442" s="145">
        <v>167</v>
      </c>
      <c r="BE442" s="145">
        <v>93</v>
      </c>
      <c r="BF442" s="145">
        <v>122</v>
      </c>
      <c r="BG442" s="145">
        <v>197</v>
      </c>
      <c r="BH442" s="145">
        <v>45</v>
      </c>
      <c r="BI442" s="145">
        <v>60</v>
      </c>
      <c r="BJ442" s="145">
        <v>46</v>
      </c>
      <c r="BK442" s="145">
        <v>26</v>
      </c>
      <c r="BL442" s="145">
        <v>38</v>
      </c>
      <c r="BM442" s="145">
        <v>56</v>
      </c>
      <c r="BN442" s="145">
        <v>162</v>
      </c>
      <c r="BO442" s="145">
        <v>23</v>
      </c>
      <c r="BP442" s="145">
        <v>90</v>
      </c>
      <c r="BQ442" s="145">
        <v>282</v>
      </c>
      <c r="BR442" s="145">
        <v>4</v>
      </c>
      <c r="BS442" s="145">
        <v>2</v>
      </c>
      <c r="BT442" s="145">
        <v>28</v>
      </c>
      <c r="BU442" s="145">
        <v>124</v>
      </c>
      <c r="BV442" s="145">
        <v>42</v>
      </c>
      <c r="BW442" s="145">
        <v>41</v>
      </c>
      <c r="BX442" s="145">
        <v>98</v>
      </c>
      <c r="BY442" s="145">
        <v>4</v>
      </c>
      <c r="BZ442" s="145">
        <v>29</v>
      </c>
      <c r="CA442" s="145">
        <v>19</v>
      </c>
      <c r="CB442" s="145">
        <v>111</v>
      </c>
      <c r="CC442" s="145">
        <v>85</v>
      </c>
      <c r="CD442" s="145">
        <v>62</v>
      </c>
      <c r="CE442" s="145">
        <v>156</v>
      </c>
      <c r="CF442" s="145">
        <v>102</v>
      </c>
      <c r="CG442" s="145">
        <v>34</v>
      </c>
      <c r="CH442" s="145">
        <v>123</v>
      </c>
      <c r="CI442" s="145">
        <v>375</v>
      </c>
      <c r="CJ442" s="145">
        <v>448</v>
      </c>
      <c r="CK442" s="145">
        <v>27</v>
      </c>
      <c r="CL442" s="145">
        <v>91</v>
      </c>
      <c r="CM442" s="145">
        <v>124</v>
      </c>
      <c r="CN442" s="145">
        <v>248</v>
      </c>
      <c r="CO442" s="145">
        <v>104</v>
      </c>
      <c r="CP442" s="145">
        <v>184</v>
      </c>
      <c r="CQ442" s="145">
        <v>91</v>
      </c>
      <c r="CR442" s="145">
        <v>136</v>
      </c>
      <c r="CS442" s="145">
        <v>61</v>
      </c>
      <c r="CT442" s="145">
        <v>129</v>
      </c>
      <c r="CU442" s="145">
        <v>99</v>
      </c>
      <c r="CV442" s="145">
        <v>274</v>
      </c>
      <c r="CW442" s="145">
        <v>56</v>
      </c>
      <c r="CX442" s="145">
        <v>38</v>
      </c>
      <c r="CY442" s="145">
        <v>60</v>
      </c>
      <c r="CZ442" s="145">
        <v>152</v>
      </c>
      <c r="DA442" s="145">
        <v>63</v>
      </c>
      <c r="DB442" s="145">
        <v>22</v>
      </c>
      <c r="DC442" s="145">
        <v>23</v>
      </c>
      <c r="DD442" s="145">
        <v>48</v>
      </c>
      <c r="DE442" s="145">
        <v>72</v>
      </c>
      <c r="DF442" s="145">
        <v>396</v>
      </c>
      <c r="DG442" s="145">
        <v>7</v>
      </c>
      <c r="DH442" s="145">
        <v>13</v>
      </c>
      <c r="DI442" s="145">
        <v>113</v>
      </c>
      <c r="DJ442" s="145">
        <v>51</v>
      </c>
      <c r="DK442" s="145">
        <v>94</v>
      </c>
      <c r="DL442" s="145">
        <v>201</v>
      </c>
      <c r="DM442" s="145">
        <v>222</v>
      </c>
      <c r="DN442" s="145">
        <v>71</v>
      </c>
      <c r="DO442" s="145">
        <v>98</v>
      </c>
      <c r="DP442" s="145">
        <v>62</v>
      </c>
      <c r="DQ442" s="145">
        <v>9</v>
      </c>
      <c r="DR442" s="145">
        <v>33</v>
      </c>
      <c r="DS442" s="145">
        <v>68</v>
      </c>
      <c r="DT442" s="145">
        <v>87</v>
      </c>
      <c r="DU442" s="145">
        <v>63</v>
      </c>
      <c r="DV442" s="145">
        <v>59</v>
      </c>
      <c r="DW442" s="145">
        <v>26</v>
      </c>
      <c r="DX442" s="145">
        <v>53</v>
      </c>
      <c r="DY442" s="145">
        <v>92</v>
      </c>
      <c r="DZ442" s="145">
        <v>184</v>
      </c>
      <c r="EA442" s="147">
        <v>11711</v>
      </c>
    </row>
    <row r="443" spans="1:131" x14ac:dyDescent="0.2">
      <c r="A443" s="144" t="s">
        <v>704</v>
      </c>
      <c r="B443" s="145">
        <v>1</v>
      </c>
      <c r="C443" s="145">
        <v>3</v>
      </c>
      <c r="D443" s="145">
        <v>2</v>
      </c>
      <c r="E443" s="145">
        <v>0</v>
      </c>
      <c r="F443" s="145">
        <v>5</v>
      </c>
      <c r="G443" s="145">
        <v>1</v>
      </c>
      <c r="H443" s="145">
        <v>27</v>
      </c>
      <c r="I443" s="145">
        <v>1</v>
      </c>
      <c r="J443" s="145">
        <v>31</v>
      </c>
      <c r="K443" s="145">
        <v>20</v>
      </c>
      <c r="L443" s="145">
        <v>10</v>
      </c>
      <c r="M443" s="145">
        <v>7</v>
      </c>
      <c r="N443" s="145">
        <v>17</v>
      </c>
      <c r="O443" s="145">
        <v>16</v>
      </c>
      <c r="P443" s="145">
        <v>88</v>
      </c>
      <c r="Q443" s="145">
        <v>16</v>
      </c>
      <c r="R443" s="145">
        <v>2</v>
      </c>
      <c r="S443" s="145">
        <v>7</v>
      </c>
      <c r="T443" s="145">
        <v>2</v>
      </c>
      <c r="U443" s="145">
        <v>3</v>
      </c>
      <c r="V443" s="145">
        <v>0</v>
      </c>
      <c r="W443" s="145">
        <v>10</v>
      </c>
      <c r="X443" s="145">
        <v>14</v>
      </c>
      <c r="Y443" s="145">
        <v>23</v>
      </c>
      <c r="Z443" s="145">
        <v>5</v>
      </c>
      <c r="AA443" s="145">
        <v>53</v>
      </c>
      <c r="AB443" s="145">
        <v>19</v>
      </c>
      <c r="AC443" s="145">
        <v>158</v>
      </c>
      <c r="AD443" s="145">
        <v>186</v>
      </c>
      <c r="AE443" s="145">
        <v>38</v>
      </c>
      <c r="AF443" s="145">
        <v>32</v>
      </c>
      <c r="AG443" s="145">
        <v>1</v>
      </c>
      <c r="AH443" s="145">
        <v>2</v>
      </c>
      <c r="AI443" s="145">
        <v>11</v>
      </c>
      <c r="AJ443" s="145">
        <v>4</v>
      </c>
      <c r="AK443" s="145">
        <v>7</v>
      </c>
      <c r="AL443" s="145">
        <v>9</v>
      </c>
      <c r="AM443" s="145">
        <v>26</v>
      </c>
      <c r="AN443" s="145">
        <v>1</v>
      </c>
      <c r="AO443" s="145">
        <v>1</v>
      </c>
      <c r="AP443" s="145">
        <v>3</v>
      </c>
      <c r="AQ443" s="145">
        <v>0</v>
      </c>
      <c r="AR443" s="145">
        <v>1</v>
      </c>
      <c r="AS443" s="145">
        <v>4</v>
      </c>
      <c r="AT443" s="145">
        <v>5</v>
      </c>
      <c r="AU443" s="145">
        <v>0</v>
      </c>
      <c r="AV443" s="145">
        <v>10</v>
      </c>
      <c r="AW443" s="145">
        <v>22</v>
      </c>
      <c r="AX443" s="145">
        <v>6</v>
      </c>
      <c r="AY443" s="145">
        <v>27</v>
      </c>
      <c r="AZ443" s="145">
        <v>9</v>
      </c>
      <c r="BA443" s="145">
        <v>38</v>
      </c>
      <c r="BB443" s="145">
        <v>13</v>
      </c>
      <c r="BC443" s="145">
        <v>7</v>
      </c>
      <c r="BD443" s="145">
        <v>34</v>
      </c>
      <c r="BE443" s="145">
        <v>44</v>
      </c>
      <c r="BF443" s="145">
        <v>10</v>
      </c>
      <c r="BG443" s="145">
        <v>45</v>
      </c>
      <c r="BH443" s="145">
        <v>8</v>
      </c>
      <c r="BI443" s="145">
        <v>0</v>
      </c>
      <c r="BJ443" s="145">
        <v>2</v>
      </c>
      <c r="BK443" s="145">
        <v>3</v>
      </c>
      <c r="BL443" s="145">
        <v>2</v>
      </c>
      <c r="BM443" s="145">
        <v>1</v>
      </c>
      <c r="BN443" s="145">
        <v>4</v>
      </c>
      <c r="BO443" s="145">
        <v>4</v>
      </c>
      <c r="BP443" s="145">
        <v>32</v>
      </c>
      <c r="BQ443" s="145">
        <v>231</v>
      </c>
      <c r="BR443" s="145">
        <v>3</v>
      </c>
      <c r="BS443" s="145">
        <v>4</v>
      </c>
      <c r="BT443" s="145">
        <v>1</v>
      </c>
      <c r="BU443" s="145">
        <v>7</v>
      </c>
      <c r="BV443" s="145">
        <v>21</v>
      </c>
      <c r="BW443" s="145">
        <v>4</v>
      </c>
      <c r="BX443" s="145">
        <v>5</v>
      </c>
      <c r="BY443" s="145">
        <v>1</v>
      </c>
      <c r="BZ443" s="145">
        <v>11</v>
      </c>
      <c r="CA443" s="145">
        <v>4</v>
      </c>
      <c r="CB443" s="145">
        <v>24</v>
      </c>
      <c r="CC443" s="145">
        <v>14</v>
      </c>
      <c r="CD443" s="145">
        <v>3</v>
      </c>
      <c r="CE443" s="145">
        <v>36</v>
      </c>
      <c r="CF443" s="145">
        <v>21</v>
      </c>
      <c r="CG443" s="145">
        <v>25</v>
      </c>
      <c r="CH443" s="145">
        <v>7</v>
      </c>
      <c r="CI443" s="145">
        <v>250</v>
      </c>
      <c r="CJ443" s="145">
        <v>165</v>
      </c>
      <c r="CK443" s="145">
        <v>7</v>
      </c>
      <c r="CL443" s="145">
        <v>14</v>
      </c>
      <c r="CM443" s="145">
        <v>37</v>
      </c>
      <c r="CN443" s="145">
        <v>38</v>
      </c>
      <c r="CO443" s="145">
        <v>8</v>
      </c>
      <c r="CP443" s="145">
        <v>10</v>
      </c>
      <c r="CQ443" s="145">
        <v>4</v>
      </c>
      <c r="CR443" s="145">
        <v>0</v>
      </c>
      <c r="CS443" s="145">
        <v>4</v>
      </c>
      <c r="CT443" s="145">
        <v>1</v>
      </c>
      <c r="CU443" s="145">
        <v>27</v>
      </c>
      <c r="CV443" s="145">
        <v>132</v>
      </c>
      <c r="CW443" s="145">
        <v>19</v>
      </c>
      <c r="CX443" s="145">
        <v>1</v>
      </c>
      <c r="CY443" s="145">
        <v>14</v>
      </c>
      <c r="CZ443" s="145">
        <v>4</v>
      </c>
      <c r="DA443" s="145">
        <v>11</v>
      </c>
      <c r="DB443" s="145">
        <v>6</v>
      </c>
      <c r="DC443" s="145">
        <v>3</v>
      </c>
      <c r="DD443" s="145">
        <v>9</v>
      </c>
      <c r="DE443" s="145">
        <v>31</v>
      </c>
      <c r="DF443" s="145">
        <v>117</v>
      </c>
      <c r="DG443" s="145">
        <v>5</v>
      </c>
      <c r="DH443" s="145">
        <v>10</v>
      </c>
      <c r="DI443" s="145">
        <v>12</v>
      </c>
      <c r="DJ443" s="145">
        <v>0</v>
      </c>
      <c r="DK443" s="145">
        <v>9</v>
      </c>
      <c r="DL443" s="145">
        <v>2</v>
      </c>
      <c r="DM443" s="145">
        <v>68</v>
      </c>
      <c r="DN443" s="145">
        <v>7</v>
      </c>
      <c r="DO443" s="145">
        <v>17</v>
      </c>
      <c r="DP443" s="145">
        <v>4</v>
      </c>
      <c r="DQ443" s="145">
        <v>7</v>
      </c>
      <c r="DR443" s="145">
        <v>1</v>
      </c>
      <c r="DS443" s="145">
        <v>13</v>
      </c>
      <c r="DT443" s="145">
        <v>0</v>
      </c>
      <c r="DU443" s="145">
        <v>5</v>
      </c>
      <c r="DV443" s="145">
        <v>1</v>
      </c>
      <c r="DW443" s="145">
        <v>0</v>
      </c>
      <c r="DX443" s="145">
        <v>0</v>
      </c>
      <c r="DY443" s="145">
        <v>2</v>
      </c>
      <c r="DZ443" s="145">
        <v>0</v>
      </c>
      <c r="EA443" s="147">
        <v>2690</v>
      </c>
    </row>
    <row r="444" spans="1:131" x14ac:dyDescent="0.2">
      <c r="A444" s="146" t="s">
        <v>570</v>
      </c>
      <c r="B444" s="147">
        <v>38</v>
      </c>
      <c r="C444" s="147">
        <v>37</v>
      </c>
      <c r="D444" s="147">
        <v>19</v>
      </c>
      <c r="E444" s="147">
        <v>81</v>
      </c>
      <c r="F444" s="147">
        <v>37</v>
      </c>
      <c r="G444" s="147">
        <v>17</v>
      </c>
      <c r="H444" s="147">
        <v>62</v>
      </c>
      <c r="I444" s="147">
        <v>11</v>
      </c>
      <c r="J444" s="147">
        <v>340</v>
      </c>
      <c r="K444" s="147">
        <v>148</v>
      </c>
      <c r="L444" s="147">
        <v>81</v>
      </c>
      <c r="M444" s="147">
        <v>82</v>
      </c>
      <c r="N444" s="147">
        <v>75</v>
      </c>
      <c r="O444" s="147">
        <v>109</v>
      </c>
      <c r="P444" s="147">
        <v>208</v>
      </c>
      <c r="Q444" s="147">
        <v>222</v>
      </c>
      <c r="R444" s="147">
        <v>28</v>
      </c>
      <c r="S444" s="147">
        <v>94</v>
      </c>
      <c r="T444" s="147">
        <v>65</v>
      </c>
      <c r="U444" s="147">
        <v>48</v>
      </c>
      <c r="V444" s="147">
        <v>68</v>
      </c>
      <c r="W444" s="147">
        <v>53</v>
      </c>
      <c r="X444" s="147">
        <v>185</v>
      </c>
      <c r="Y444" s="147">
        <v>141</v>
      </c>
      <c r="Z444" s="147">
        <v>83</v>
      </c>
      <c r="AA444" s="147">
        <v>242</v>
      </c>
      <c r="AB444" s="147">
        <v>172</v>
      </c>
      <c r="AC444" s="147">
        <v>314</v>
      </c>
      <c r="AD444" s="147">
        <v>470</v>
      </c>
      <c r="AE444" s="147">
        <v>153</v>
      </c>
      <c r="AF444" s="147">
        <v>87</v>
      </c>
      <c r="AG444" s="147">
        <v>51</v>
      </c>
      <c r="AH444" s="147">
        <v>16</v>
      </c>
      <c r="AI444" s="147">
        <v>52</v>
      </c>
      <c r="AJ444" s="147">
        <v>22</v>
      </c>
      <c r="AK444" s="147">
        <v>30</v>
      </c>
      <c r="AL444" s="147">
        <v>27</v>
      </c>
      <c r="AM444" s="147">
        <v>107</v>
      </c>
      <c r="AN444" s="147">
        <v>22</v>
      </c>
      <c r="AO444" s="147">
        <v>26</v>
      </c>
      <c r="AP444" s="147">
        <v>8</v>
      </c>
      <c r="AQ444" s="147">
        <v>17</v>
      </c>
      <c r="AR444" s="147">
        <v>45</v>
      </c>
      <c r="AS444" s="147">
        <v>24</v>
      </c>
      <c r="AT444" s="147">
        <v>22</v>
      </c>
      <c r="AU444" s="147">
        <v>317</v>
      </c>
      <c r="AV444" s="147">
        <v>72</v>
      </c>
      <c r="AW444" s="147">
        <v>37</v>
      </c>
      <c r="AX444" s="147">
        <v>86</v>
      </c>
      <c r="AY444" s="147">
        <v>92</v>
      </c>
      <c r="AZ444" s="147">
        <v>156</v>
      </c>
      <c r="BA444" s="147">
        <v>115</v>
      </c>
      <c r="BB444" s="147">
        <v>41</v>
      </c>
      <c r="BC444" s="147">
        <v>162</v>
      </c>
      <c r="BD444" s="147">
        <v>201</v>
      </c>
      <c r="BE444" s="147">
        <v>137</v>
      </c>
      <c r="BF444" s="147">
        <v>132</v>
      </c>
      <c r="BG444" s="147">
        <v>242</v>
      </c>
      <c r="BH444" s="147">
        <v>53</v>
      </c>
      <c r="BI444" s="147">
        <v>60</v>
      </c>
      <c r="BJ444" s="147">
        <v>48</v>
      </c>
      <c r="BK444" s="147">
        <v>29</v>
      </c>
      <c r="BL444" s="147">
        <v>40</v>
      </c>
      <c r="BM444" s="147">
        <v>57</v>
      </c>
      <c r="BN444" s="147">
        <v>166</v>
      </c>
      <c r="BO444" s="147">
        <v>27</v>
      </c>
      <c r="BP444" s="147">
        <v>122</v>
      </c>
      <c r="BQ444" s="147">
        <v>513</v>
      </c>
      <c r="BR444" s="147">
        <v>7</v>
      </c>
      <c r="BS444" s="147">
        <v>6</v>
      </c>
      <c r="BT444" s="147">
        <v>29</v>
      </c>
      <c r="BU444" s="147">
        <v>131</v>
      </c>
      <c r="BV444" s="147">
        <v>63</v>
      </c>
      <c r="BW444" s="147">
        <v>45</v>
      </c>
      <c r="BX444" s="147">
        <v>103</v>
      </c>
      <c r="BY444" s="147">
        <v>5</v>
      </c>
      <c r="BZ444" s="147">
        <v>40</v>
      </c>
      <c r="CA444" s="147">
        <v>23</v>
      </c>
      <c r="CB444" s="147">
        <v>135</v>
      </c>
      <c r="CC444" s="147">
        <v>99</v>
      </c>
      <c r="CD444" s="147">
        <v>65</v>
      </c>
      <c r="CE444" s="147">
        <v>192</v>
      </c>
      <c r="CF444" s="147">
        <v>123</v>
      </c>
      <c r="CG444" s="147">
        <v>59</v>
      </c>
      <c r="CH444" s="147">
        <v>130</v>
      </c>
      <c r="CI444" s="147">
        <v>625</v>
      </c>
      <c r="CJ444" s="147">
        <v>613</v>
      </c>
      <c r="CK444" s="147">
        <v>34</v>
      </c>
      <c r="CL444" s="147">
        <v>105</v>
      </c>
      <c r="CM444" s="147">
        <v>161</v>
      </c>
      <c r="CN444" s="147">
        <v>286</v>
      </c>
      <c r="CO444" s="147">
        <v>112</v>
      </c>
      <c r="CP444" s="147">
        <v>194</v>
      </c>
      <c r="CQ444" s="147">
        <v>95</v>
      </c>
      <c r="CR444" s="147">
        <v>136</v>
      </c>
      <c r="CS444" s="147">
        <v>65</v>
      </c>
      <c r="CT444" s="147">
        <v>130</v>
      </c>
      <c r="CU444" s="147">
        <v>126</v>
      </c>
      <c r="CV444" s="147">
        <v>406</v>
      </c>
      <c r="CW444" s="147">
        <v>75</v>
      </c>
      <c r="CX444" s="147">
        <v>39</v>
      </c>
      <c r="CY444" s="147">
        <v>74</v>
      </c>
      <c r="CZ444" s="147">
        <v>156</v>
      </c>
      <c r="DA444" s="147">
        <v>74</v>
      </c>
      <c r="DB444" s="147">
        <v>28</v>
      </c>
      <c r="DC444" s="147">
        <v>26</v>
      </c>
      <c r="DD444" s="147">
        <v>57</v>
      </c>
      <c r="DE444" s="147">
        <v>103</v>
      </c>
      <c r="DF444" s="147">
        <v>513</v>
      </c>
      <c r="DG444" s="147">
        <v>12</v>
      </c>
      <c r="DH444" s="147">
        <v>23</v>
      </c>
      <c r="DI444" s="147">
        <v>125</v>
      </c>
      <c r="DJ444" s="147">
        <v>51</v>
      </c>
      <c r="DK444" s="147">
        <v>103</v>
      </c>
      <c r="DL444" s="147">
        <v>203</v>
      </c>
      <c r="DM444" s="147">
        <v>290</v>
      </c>
      <c r="DN444" s="147">
        <v>78</v>
      </c>
      <c r="DO444" s="147">
        <v>115</v>
      </c>
      <c r="DP444" s="147">
        <v>66</v>
      </c>
      <c r="DQ444" s="147">
        <v>16</v>
      </c>
      <c r="DR444" s="147">
        <v>34</v>
      </c>
      <c r="DS444" s="147">
        <v>81</v>
      </c>
      <c r="DT444" s="147">
        <v>87</v>
      </c>
      <c r="DU444" s="147">
        <v>68</v>
      </c>
      <c r="DV444" s="147">
        <v>60</v>
      </c>
      <c r="DW444" s="147">
        <v>26</v>
      </c>
      <c r="DX444" s="147">
        <v>53</v>
      </c>
      <c r="DY444" s="147">
        <v>94</v>
      </c>
      <c r="DZ444" s="147">
        <v>184</v>
      </c>
      <c r="EA444" s="147">
        <v>14401</v>
      </c>
    </row>
    <row r="445" spans="1:131" x14ac:dyDescent="0.2">
      <c r="A445" s="149" t="s">
        <v>779</v>
      </c>
    </row>
    <row r="446" spans="1:131" x14ac:dyDescent="0.2">
      <c r="A446" s="149" t="s">
        <v>786</v>
      </c>
    </row>
    <row r="448" spans="1:131" x14ac:dyDescent="0.2">
      <c r="A448" s="139" t="s">
        <v>724</v>
      </c>
    </row>
    <row r="449" spans="1:131" x14ac:dyDescent="0.2">
      <c r="A449" s="140" t="s">
        <v>725</v>
      </c>
    </row>
    <row r="450" spans="1:131" x14ac:dyDescent="0.2">
      <c r="A450" s="141" t="s">
        <v>293</v>
      </c>
    </row>
    <row r="451" spans="1:131" x14ac:dyDescent="0.2">
      <c r="A451" s="169" t="s">
        <v>726</v>
      </c>
      <c r="B451" s="171" t="s">
        <v>295</v>
      </c>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c r="Z451" s="172"/>
      <c r="AA451" s="172"/>
      <c r="AB451" s="172"/>
      <c r="AC451" s="172"/>
      <c r="AD451" s="172"/>
      <c r="AE451" s="172"/>
      <c r="AF451" s="172"/>
      <c r="AG451" s="172"/>
      <c r="AH451" s="172"/>
      <c r="AI451" s="172"/>
      <c r="AJ451" s="172"/>
      <c r="AK451" s="172"/>
      <c r="AL451" s="172"/>
      <c r="AM451" s="172"/>
      <c r="AN451" s="172"/>
      <c r="AO451" s="172"/>
      <c r="AP451" s="172"/>
      <c r="AQ451" s="172"/>
      <c r="AR451" s="172"/>
      <c r="AS451" s="172"/>
      <c r="AT451" s="172"/>
      <c r="AU451" s="172"/>
      <c r="AV451" s="172"/>
      <c r="AW451" s="172"/>
      <c r="AX451" s="172"/>
      <c r="AY451" s="172"/>
      <c r="AZ451" s="172"/>
      <c r="BA451" s="172"/>
      <c r="BB451" s="172"/>
      <c r="BC451" s="172"/>
      <c r="BD451" s="172"/>
      <c r="BE451" s="172"/>
      <c r="BF451" s="172"/>
      <c r="BG451" s="172"/>
      <c r="BH451" s="172"/>
      <c r="BI451" s="172"/>
      <c r="BJ451" s="172"/>
      <c r="BK451" s="172"/>
      <c r="BL451" s="172"/>
      <c r="BM451" s="172"/>
      <c r="BN451" s="172"/>
      <c r="BO451" s="172"/>
      <c r="BP451" s="172"/>
      <c r="BQ451" s="172"/>
      <c r="BR451" s="172"/>
      <c r="BS451" s="172"/>
      <c r="BT451" s="172"/>
      <c r="BU451" s="172"/>
      <c r="BV451" s="172"/>
      <c r="BW451" s="172"/>
      <c r="BX451" s="172"/>
      <c r="BY451" s="172"/>
      <c r="BZ451" s="172"/>
      <c r="CA451" s="172"/>
      <c r="CB451" s="172"/>
      <c r="CC451" s="172"/>
      <c r="CD451" s="172"/>
      <c r="CE451" s="172"/>
      <c r="CF451" s="172"/>
      <c r="CG451" s="172"/>
      <c r="CH451" s="172"/>
      <c r="CI451" s="172"/>
      <c r="CJ451" s="172"/>
      <c r="CK451" s="172"/>
      <c r="CL451" s="172"/>
      <c r="CM451" s="172"/>
      <c r="CN451" s="172"/>
      <c r="CO451" s="172"/>
      <c r="CP451" s="172"/>
      <c r="CQ451" s="172"/>
      <c r="CR451" s="172"/>
      <c r="CS451" s="172"/>
      <c r="CT451" s="172"/>
      <c r="CU451" s="172"/>
      <c r="CV451" s="172"/>
      <c r="CW451" s="172"/>
      <c r="CX451" s="172"/>
      <c r="CY451" s="172"/>
      <c r="CZ451" s="172"/>
      <c r="DA451" s="172"/>
      <c r="DB451" s="172"/>
      <c r="DC451" s="172"/>
      <c r="DD451" s="172"/>
      <c r="DE451" s="172"/>
      <c r="DF451" s="172"/>
      <c r="DG451" s="172"/>
      <c r="DH451" s="172"/>
      <c r="DI451" s="172"/>
      <c r="DJ451" s="172"/>
      <c r="DK451" s="172"/>
      <c r="DL451" s="172"/>
      <c r="DM451" s="172"/>
      <c r="DN451" s="172"/>
      <c r="DO451" s="172"/>
      <c r="DP451" s="172"/>
      <c r="DQ451" s="172"/>
      <c r="DR451" s="172"/>
      <c r="DS451" s="172"/>
      <c r="DT451" s="172"/>
      <c r="DU451" s="172"/>
      <c r="DV451" s="172"/>
      <c r="DW451" s="172"/>
      <c r="DX451" s="172"/>
      <c r="DY451" s="172"/>
      <c r="DZ451" s="172"/>
      <c r="EA451" s="173"/>
    </row>
    <row r="452" spans="1:131" ht="396" x14ac:dyDescent="0.2">
      <c r="A452" s="170"/>
      <c r="B452" s="143" t="s">
        <v>546</v>
      </c>
      <c r="C452" s="143" t="s">
        <v>547</v>
      </c>
      <c r="D452" s="143" t="s">
        <v>548</v>
      </c>
      <c r="E452" s="143" t="s">
        <v>549</v>
      </c>
      <c r="F452" s="143" t="s">
        <v>550</v>
      </c>
      <c r="G452" s="143" t="s">
        <v>575</v>
      </c>
      <c r="H452" s="143" t="s">
        <v>576</v>
      </c>
      <c r="I452" s="143" t="s">
        <v>577</v>
      </c>
      <c r="J452" s="143" t="s">
        <v>578</v>
      </c>
      <c r="K452" s="143" t="s">
        <v>579</v>
      </c>
      <c r="L452" s="143" t="s">
        <v>580</v>
      </c>
      <c r="M452" s="143" t="s">
        <v>581</v>
      </c>
      <c r="N452" s="143" t="s">
        <v>582</v>
      </c>
      <c r="O452" s="143" t="s">
        <v>583</v>
      </c>
      <c r="P452" s="143" t="s">
        <v>584</v>
      </c>
      <c r="Q452" s="143" t="s">
        <v>585</v>
      </c>
      <c r="R452" s="143" t="s">
        <v>586</v>
      </c>
      <c r="S452" s="143" t="s">
        <v>587</v>
      </c>
      <c r="T452" s="143" t="s">
        <v>588</v>
      </c>
      <c r="U452" s="143" t="s">
        <v>589</v>
      </c>
      <c r="V452" s="143" t="s">
        <v>590</v>
      </c>
      <c r="W452" s="143" t="s">
        <v>591</v>
      </c>
      <c r="X452" s="143" t="s">
        <v>592</v>
      </c>
      <c r="Y452" s="143" t="s">
        <v>593</v>
      </c>
      <c r="Z452" s="143" t="s">
        <v>594</v>
      </c>
      <c r="AA452" s="143" t="s">
        <v>595</v>
      </c>
      <c r="AB452" s="143" t="s">
        <v>596</v>
      </c>
      <c r="AC452" s="143" t="s">
        <v>597</v>
      </c>
      <c r="AD452" s="143" t="s">
        <v>598</v>
      </c>
      <c r="AE452" s="143" t="s">
        <v>599</v>
      </c>
      <c r="AF452" s="143" t="s">
        <v>600</v>
      </c>
      <c r="AG452" s="143" t="s">
        <v>601</v>
      </c>
      <c r="AH452" s="143" t="s">
        <v>602</v>
      </c>
      <c r="AI452" s="143" t="s">
        <v>603</v>
      </c>
      <c r="AJ452" s="143" t="s">
        <v>604</v>
      </c>
      <c r="AK452" s="143" t="s">
        <v>605</v>
      </c>
      <c r="AL452" s="143" t="s">
        <v>606</v>
      </c>
      <c r="AM452" s="143" t="s">
        <v>607</v>
      </c>
      <c r="AN452" s="143" t="s">
        <v>608</v>
      </c>
      <c r="AO452" s="143" t="s">
        <v>609</v>
      </c>
      <c r="AP452" s="143" t="s">
        <v>610</v>
      </c>
      <c r="AQ452" s="143" t="s">
        <v>611</v>
      </c>
      <c r="AR452" s="143" t="s">
        <v>612</v>
      </c>
      <c r="AS452" s="143" t="s">
        <v>613</v>
      </c>
      <c r="AT452" s="143" t="s">
        <v>614</v>
      </c>
      <c r="AU452" s="143" t="s">
        <v>615</v>
      </c>
      <c r="AV452" s="143" t="s">
        <v>616</v>
      </c>
      <c r="AW452" s="143" t="s">
        <v>617</v>
      </c>
      <c r="AX452" s="143" t="s">
        <v>618</v>
      </c>
      <c r="AY452" s="143" t="s">
        <v>619</v>
      </c>
      <c r="AZ452" s="143" t="s">
        <v>620</v>
      </c>
      <c r="BA452" s="143" t="s">
        <v>621</v>
      </c>
      <c r="BB452" s="143" t="s">
        <v>622</v>
      </c>
      <c r="BC452" s="143" t="s">
        <v>623</v>
      </c>
      <c r="BD452" s="143" t="s">
        <v>624</v>
      </c>
      <c r="BE452" s="143" t="s">
        <v>625</v>
      </c>
      <c r="BF452" s="143" t="s">
        <v>626</v>
      </c>
      <c r="BG452" s="143" t="s">
        <v>627</v>
      </c>
      <c r="BH452" s="143" t="s">
        <v>628</v>
      </c>
      <c r="BI452" s="143" t="s">
        <v>629</v>
      </c>
      <c r="BJ452" s="143" t="s">
        <v>630</v>
      </c>
      <c r="BK452" s="143" t="s">
        <v>631</v>
      </c>
      <c r="BL452" s="143" t="s">
        <v>632</v>
      </c>
      <c r="BM452" s="143" t="s">
        <v>633</v>
      </c>
      <c r="BN452" s="143" t="s">
        <v>634</v>
      </c>
      <c r="BO452" s="143" t="s">
        <v>635</v>
      </c>
      <c r="BP452" s="143" t="s">
        <v>636</v>
      </c>
      <c r="BQ452" s="143" t="s">
        <v>637</v>
      </c>
      <c r="BR452" s="143" t="s">
        <v>638</v>
      </c>
      <c r="BS452" s="143" t="s">
        <v>639</v>
      </c>
      <c r="BT452" s="143" t="s">
        <v>640</v>
      </c>
      <c r="BU452" s="143" t="s">
        <v>641</v>
      </c>
      <c r="BV452" s="143" t="s">
        <v>642</v>
      </c>
      <c r="BW452" s="143" t="s">
        <v>643</v>
      </c>
      <c r="BX452" s="143" t="s">
        <v>644</v>
      </c>
      <c r="BY452" s="143" t="s">
        <v>645</v>
      </c>
      <c r="BZ452" s="143" t="s">
        <v>646</v>
      </c>
      <c r="CA452" s="143" t="s">
        <v>647</v>
      </c>
      <c r="CB452" s="143" t="s">
        <v>648</v>
      </c>
      <c r="CC452" s="143" t="s">
        <v>649</v>
      </c>
      <c r="CD452" s="143" t="s">
        <v>650</v>
      </c>
      <c r="CE452" s="143" t="s">
        <v>651</v>
      </c>
      <c r="CF452" s="143" t="s">
        <v>652</v>
      </c>
      <c r="CG452" s="143" t="s">
        <v>653</v>
      </c>
      <c r="CH452" s="143" t="s">
        <v>654</v>
      </c>
      <c r="CI452" s="143" t="s">
        <v>655</v>
      </c>
      <c r="CJ452" s="143" t="s">
        <v>656</v>
      </c>
      <c r="CK452" s="143" t="s">
        <v>657</v>
      </c>
      <c r="CL452" s="143" t="s">
        <v>658</v>
      </c>
      <c r="CM452" s="143" t="s">
        <v>659</v>
      </c>
      <c r="CN452" s="143" t="s">
        <v>660</v>
      </c>
      <c r="CO452" s="143" t="s">
        <v>661</v>
      </c>
      <c r="CP452" s="143" t="s">
        <v>662</v>
      </c>
      <c r="CQ452" s="143" t="s">
        <v>663</v>
      </c>
      <c r="CR452" s="143" t="s">
        <v>664</v>
      </c>
      <c r="CS452" s="143" t="s">
        <v>665</v>
      </c>
      <c r="CT452" s="143" t="s">
        <v>666</v>
      </c>
      <c r="CU452" s="143" t="s">
        <v>667</v>
      </c>
      <c r="CV452" s="143" t="s">
        <v>668</v>
      </c>
      <c r="CW452" s="143" t="s">
        <v>669</v>
      </c>
      <c r="CX452" s="143" t="s">
        <v>670</v>
      </c>
      <c r="CY452" s="143" t="s">
        <v>671</v>
      </c>
      <c r="CZ452" s="143" t="s">
        <v>672</v>
      </c>
      <c r="DA452" s="143" t="s">
        <v>673</v>
      </c>
      <c r="DB452" s="143" t="s">
        <v>674</v>
      </c>
      <c r="DC452" s="143" t="s">
        <v>675</v>
      </c>
      <c r="DD452" s="143" t="s">
        <v>676</v>
      </c>
      <c r="DE452" s="143" t="s">
        <v>677</v>
      </c>
      <c r="DF452" s="143" t="s">
        <v>678</v>
      </c>
      <c r="DG452" s="143" t="s">
        <v>679</v>
      </c>
      <c r="DH452" s="143" t="s">
        <v>680</v>
      </c>
      <c r="DI452" s="143" t="s">
        <v>681</v>
      </c>
      <c r="DJ452" s="143" t="s">
        <v>682</v>
      </c>
      <c r="DK452" s="143" t="s">
        <v>683</v>
      </c>
      <c r="DL452" s="143" t="s">
        <v>684</v>
      </c>
      <c r="DM452" s="143" t="s">
        <v>685</v>
      </c>
      <c r="DN452" s="143" t="s">
        <v>686</v>
      </c>
      <c r="DO452" s="143" t="s">
        <v>687</v>
      </c>
      <c r="DP452" s="143" t="s">
        <v>688</v>
      </c>
      <c r="DQ452" s="143" t="s">
        <v>689</v>
      </c>
      <c r="DR452" s="143" t="s">
        <v>690</v>
      </c>
      <c r="DS452" s="143" t="s">
        <v>691</v>
      </c>
      <c r="DT452" s="143" t="s">
        <v>692</v>
      </c>
      <c r="DU452" s="143" t="s">
        <v>693</v>
      </c>
      <c r="DV452" s="143" t="s">
        <v>694</v>
      </c>
      <c r="DW452" s="143" t="s">
        <v>695</v>
      </c>
      <c r="DX452" s="143" t="s">
        <v>696</v>
      </c>
      <c r="DY452" s="143" t="s">
        <v>697</v>
      </c>
      <c r="DZ452" s="143" t="s">
        <v>698</v>
      </c>
      <c r="EA452" s="151" t="s">
        <v>570</v>
      </c>
    </row>
    <row r="453" spans="1:131" x14ac:dyDescent="0.2">
      <c r="A453" s="144" t="s">
        <v>703</v>
      </c>
      <c r="B453" s="145">
        <v>1</v>
      </c>
      <c r="C453" s="145">
        <v>2</v>
      </c>
      <c r="D453" s="145">
        <v>1</v>
      </c>
      <c r="E453" s="145">
        <v>1</v>
      </c>
      <c r="F453" s="145">
        <v>1</v>
      </c>
      <c r="G453" s="145">
        <v>1</v>
      </c>
      <c r="H453" s="145">
        <v>1</v>
      </c>
      <c r="I453" s="145">
        <v>1</v>
      </c>
      <c r="J453" s="145">
        <v>22</v>
      </c>
      <c r="K453" s="145">
        <v>2</v>
      </c>
      <c r="L453" s="145">
        <v>5</v>
      </c>
      <c r="M453" s="145">
        <v>9</v>
      </c>
      <c r="N453" s="145">
        <v>2</v>
      </c>
      <c r="O453" s="145">
        <v>9</v>
      </c>
      <c r="P453" s="145">
        <v>6</v>
      </c>
      <c r="Q453" s="145">
        <v>15</v>
      </c>
      <c r="R453" s="145">
        <v>1</v>
      </c>
      <c r="S453" s="145">
        <v>4</v>
      </c>
      <c r="T453" s="145">
        <v>1</v>
      </c>
      <c r="U453" s="145">
        <v>2</v>
      </c>
      <c r="V453" s="145">
        <v>9</v>
      </c>
      <c r="W453" s="145">
        <v>5</v>
      </c>
      <c r="X453" s="145">
        <v>18</v>
      </c>
      <c r="Y453" s="145">
        <v>7</v>
      </c>
      <c r="Z453" s="145">
        <v>5</v>
      </c>
      <c r="AA453" s="145">
        <v>19</v>
      </c>
      <c r="AB453" s="145">
        <v>11</v>
      </c>
      <c r="AC453" s="145">
        <v>19</v>
      </c>
      <c r="AD453" s="145">
        <v>16</v>
      </c>
      <c r="AE453" s="145">
        <v>6</v>
      </c>
      <c r="AF453" s="145">
        <v>4</v>
      </c>
      <c r="AG453" s="145">
        <v>5</v>
      </c>
      <c r="AH453" s="145">
        <v>1</v>
      </c>
      <c r="AI453" s="145">
        <v>1</v>
      </c>
      <c r="AJ453" s="145">
        <v>1</v>
      </c>
      <c r="AK453" s="145">
        <v>2</v>
      </c>
      <c r="AL453" s="145">
        <v>1</v>
      </c>
      <c r="AM453" s="145">
        <v>7</v>
      </c>
      <c r="AN453" s="145">
        <v>1</v>
      </c>
      <c r="AO453" s="145">
        <v>1</v>
      </c>
      <c r="AP453" s="145">
        <v>1</v>
      </c>
      <c r="AQ453" s="145">
        <v>1</v>
      </c>
      <c r="AR453" s="145">
        <v>2</v>
      </c>
      <c r="AS453" s="145">
        <v>1</v>
      </c>
      <c r="AT453" s="145">
        <v>1</v>
      </c>
      <c r="AU453" s="145">
        <v>16</v>
      </c>
      <c r="AV453" s="145">
        <v>7</v>
      </c>
      <c r="AW453" s="145">
        <v>2</v>
      </c>
      <c r="AX453" s="145">
        <v>3</v>
      </c>
      <c r="AY453" s="145">
        <v>8</v>
      </c>
      <c r="AZ453" s="145">
        <v>7</v>
      </c>
      <c r="BA453" s="145">
        <v>4</v>
      </c>
      <c r="BB453" s="145">
        <v>2</v>
      </c>
      <c r="BC453" s="145">
        <v>26</v>
      </c>
      <c r="BD453" s="145">
        <v>19</v>
      </c>
      <c r="BE453" s="145">
        <v>11</v>
      </c>
      <c r="BF453" s="145">
        <v>30</v>
      </c>
      <c r="BG453" s="145">
        <v>16</v>
      </c>
      <c r="BH453" s="145">
        <v>5</v>
      </c>
      <c r="BI453" s="145">
        <v>8</v>
      </c>
      <c r="BJ453" s="145">
        <v>1</v>
      </c>
      <c r="BK453" s="145">
        <v>1</v>
      </c>
      <c r="BL453" s="145">
        <v>1</v>
      </c>
      <c r="BM453" s="145">
        <v>1</v>
      </c>
      <c r="BN453" s="145">
        <v>12</v>
      </c>
      <c r="BO453" s="145">
        <v>1</v>
      </c>
      <c r="BP453" s="145">
        <v>10</v>
      </c>
      <c r="BQ453" s="145">
        <v>16</v>
      </c>
      <c r="BR453" s="145">
        <v>1</v>
      </c>
      <c r="BS453" s="145">
        <v>1</v>
      </c>
      <c r="BT453" s="145">
        <v>1</v>
      </c>
      <c r="BU453" s="145">
        <v>11</v>
      </c>
      <c r="BV453" s="145">
        <v>1</v>
      </c>
      <c r="BW453" s="145">
        <v>1</v>
      </c>
      <c r="BX453" s="145">
        <v>11</v>
      </c>
      <c r="BY453" s="145">
        <v>1</v>
      </c>
      <c r="BZ453" s="145">
        <v>3</v>
      </c>
      <c r="CA453" s="145">
        <v>1</v>
      </c>
      <c r="CB453" s="145">
        <v>15</v>
      </c>
      <c r="CC453" s="145">
        <v>5</v>
      </c>
      <c r="CD453" s="145">
        <v>7</v>
      </c>
      <c r="CE453" s="145">
        <v>12</v>
      </c>
      <c r="CF453" s="145">
        <v>4</v>
      </c>
      <c r="CG453" s="145">
        <v>1</v>
      </c>
      <c r="CH453" s="145">
        <v>14</v>
      </c>
      <c r="CI453" s="145">
        <v>21</v>
      </c>
      <c r="CJ453" s="145">
        <v>57</v>
      </c>
      <c r="CK453" s="145">
        <v>1</v>
      </c>
      <c r="CL453" s="145">
        <v>13</v>
      </c>
      <c r="CM453" s="145">
        <v>4</v>
      </c>
      <c r="CN453" s="145">
        <v>22</v>
      </c>
      <c r="CO453" s="145">
        <v>11</v>
      </c>
      <c r="CP453" s="145">
        <v>10</v>
      </c>
      <c r="CQ453" s="145">
        <v>10</v>
      </c>
      <c r="CR453" s="145">
        <v>4</v>
      </c>
      <c r="CS453" s="145">
        <v>7</v>
      </c>
      <c r="CT453" s="145">
        <v>7</v>
      </c>
      <c r="CU453" s="145">
        <v>10</v>
      </c>
      <c r="CV453" s="145">
        <v>12</v>
      </c>
      <c r="CW453" s="145">
        <v>5</v>
      </c>
      <c r="CX453" s="145">
        <v>1</v>
      </c>
      <c r="CY453" s="145">
        <v>7</v>
      </c>
      <c r="CZ453" s="145">
        <v>4</v>
      </c>
      <c r="DA453" s="145">
        <v>13</v>
      </c>
      <c r="DB453" s="145">
        <v>1</v>
      </c>
      <c r="DC453" s="145">
        <v>5</v>
      </c>
      <c r="DD453" s="145">
        <v>4</v>
      </c>
      <c r="DE453" s="145">
        <v>9</v>
      </c>
      <c r="DF453" s="145">
        <v>20</v>
      </c>
      <c r="DG453" s="145">
        <v>1</v>
      </c>
      <c r="DH453" s="145">
        <v>1</v>
      </c>
      <c r="DI453" s="145">
        <v>5</v>
      </c>
      <c r="DJ453" s="145">
        <v>4</v>
      </c>
      <c r="DK453" s="145">
        <v>7</v>
      </c>
      <c r="DL453" s="145">
        <v>10</v>
      </c>
      <c r="DM453" s="145">
        <v>9</v>
      </c>
      <c r="DN453" s="145">
        <v>3</v>
      </c>
      <c r="DO453" s="145">
        <v>6</v>
      </c>
      <c r="DP453" s="145">
        <v>8</v>
      </c>
      <c r="DQ453" s="145">
        <v>1</v>
      </c>
      <c r="DR453" s="145">
        <v>1</v>
      </c>
      <c r="DS453" s="145">
        <v>5</v>
      </c>
      <c r="DT453" s="145">
        <v>5</v>
      </c>
      <c r="DU453" s="145">
        <v>7</v>
      </c>
      <c r="DV453" s="145">
        <v>5</v>
      </c>
      <c r="DW453" s="145">
        <v>1</v>
      </c>
      <c r="DX453" s="145">
        <v>1</v>
      </c>
      <c r="DY453" s="145">
        <v>15</v>
      </c>
      <c r="DZ453" s="145">
        <v>22</v>
      </c>
      <c r="EA453" s="147">
        <v>876</v>
      </c>
    </row>
    <row r="454" spans="1:131" x14ac:dyDescent="0.2">
      <c r="A454" s="144" t="s">
        <v>704</v>
      </c>
      <c r="B454" s="145">
        <v>37</v>
      </c>
      <c r="C454" s="145">
        <v>35</v>
      </c>
      <c r="D454" s="145">
        <v>18</v>
      </c>
      <c r="E454" s="145">
        <v>80</v>
      </c>
      <c r="F454" s="145">
        <v>36</v>
      </c>
      <c r="G454" s="145">
        <v>16</v>
      </c>
      <c r="H454" s="145">
        <v>61</v>
      </c>
      <c r="I454" s="145">
        <v>10</v>
      </c>
      <c r="J454" s="145">
        <v>318</v>
      </c>
      <c r="K454" s="145">
        <v>146</v>
      </c>
      <c r="L454" s="145">
        <v>76</v>
      </c>
      <c r="M454" s="145">
        <v>73</v>
      </c>
      <c r="N454" s="145">
        <v>73</v>
      </c>
      <c r="O454" s="145">
        <v>100</v>
      </c>
      <c r="P454" s="145">
        <v>202</v>
      </c>
      <c r="Q454" s="145">
        <v>207</v>
      </c>
      <c r="R454" s="145">
        <v>27</v>
      </c>
      <c r="S454" s="145">
        <v>90</v>
      </c>
      <c r="T454" s="145">
        <v>64</v>
      </c>
      <c r="U454" s="145">
        <v>46</v>
      </c>
      <c r="V454" s="145">
        <v>59</v>
      </c>
      <c r="W454" s="145">
        <v>48</v>
      </c>
      <c r="X454" s="145">
        <v>167</v>
      </c>
      <c r="Y454" s="145">
        <v>134</v>
      </c>
      <c r="Z454" s="145">
        <v>78</v>
      </c>
      <c r="AA454" s="145">
        <v>223</v>
      </c>
      <c r="AB454" s="145">
        <v>161</v>
      </c>
      <c r="AC454" s="145">
        <v>295</v>
      </c>
      <c r="AD454" s="145">
        <v>454</v>
      </c>
      <c r="AE454" s="145">
        <v>147</v>
      </c>
      <c r="AF454" s="145">
        <v>83</v>
      </c>
      <c r="AG454" s="145">
        <v>46</v>
      </c>
      <c r="AH454" s="145">
        <v>15</v>
      </c>
      <c r="AI454" s="145">
        <v>51</v>
      </c>
      <c r="AJ454" s="145">
        <v>21</v>
      </c>
      <c r="AK454" s="145">
        <v>28</v>
      </c>
      <c r="AL454" s="145">
        <v>26</v>
      </c>
      <c r="AM454" s="145">
        <v>100</v>
      </c>
      <c r="AN454" s="145">
        <v>21</v>
      </c>
      <c r="AO454" s="145">
        <v>25</v>
      </c>
      <c r="AP454" s="145">
        <v>7</v>
      </c>
      <c r="AQ454" s="145">
        <v>16</v>
      </c>
      <c r="AR454" s="145">
        <v>43</v>
      </c>
      <c r="AS454" s="145">
        <v>23</v>
      </c>
      <c r="AT454" s="145">
        <v>21</v>
      </c>
      <c r="AU454" s="145">
        <v>301</v>
      </c>
      <c r="AV454" s="145">
        <v>65</v>
      </c>
      <c r="AW454" s="145">
        <v>35</v>
      </c>
      <c r="AX454" s="145">
        <v>83</v>
      </c>
      <c r="AY454" s="145">
        <v>84</v>
      </c>
      <c r="AZ454" s="145">
        <v>149</v>
      </c>
      <c r="BA454" s="145">
        <v>111</v>
      </c>
      <c r="BB454" s="145">
        <v>39</v>
      </c>
      <c r="BC454" s="145">
        <v>136</v>
      </c>
      <c r="BD454" s="145">
        <v>182</v>
      </c>
      <c r="BE454" s="145">
        <v>126</v>
      </c>
      <c r="BF454" s="145">
        <v>102</v>
      </c>
      <c r="BG454" s="145">
        <v>226</v>
      </c>
      <c r="BH454" s="145">
        <v>48</v>
      </c>
      <c r="BI454" s="145">
        <v>52</v>
      </c>
      <c r="BJ454" s="145">
        <v>47</v>
      </c>
      <c r="BK454" s="145">
        <v>28</v>
      </c>
      <c r="BL454" s="145">
        <v>39</v>
      </c>
      <c r="BM454" s="145">
        <v>56</v>
      </c>
      <c r="BN454" s="145">
        <v>154</v>
      </c>
      <c r="BO454" s="145">
        <v>26</v>
      </c>
      <c r="BP454" s="145">
        <v>112</v>
      </c>
      <c r="BQ454" s="145">
        <v>497</v>
      </c>
      <c r="BR454" s="145">
        <v>6</v>
      </c>
      <c r="BS454" s="145">
        <v>5</v>
      </c>
      <c r="BT454" s="145">
        <v>28</v>
      </c>
      <c r="BU454" s="145">
        <v>120</v>
      </c>
      <c r="BV454" s="145">
        <v>62</v>
      </c>
      <c r="BW454" s="145">
        <v>44</v>
      </c>
      <c r="BX454" s="145">
        <v>92</v>
      </c>
      <c r="BY454" s="145">
        <v>4</v>
      </c>
      <c r="BZ454" s="145">
        <v>37</v>
      </c>
      <c r="CA454" s="145">
        <v>22</v>
      </c>
      <c r="CB454" s="145">
        <v>120</v>
      </c>
      <c r="CC454" s="145">
        <v>94</v>
      </c>
      <c r="CD454" s="145">
        <v>58</v>
      </c>
      <c r="CE454" s="145">
        <v>180</v>
      </c>
      <c r="CF454" s="145">
        <v>119</v>
      </c>
      <c r="CG454" s="145">
        <v>58</v>
      </c>
      <c r="CH454" s="145">
        <v>116</v>
      </c>
      <c r="CI454" s="145">
        <v>604</v>
      </c>
      <c r="CJ454" s="145">
        <v>556</v>
      </c>
      <c r="CK454" s="145">
        <v>33</v>
      </c>
      <c r="CL454" s="145">
        <v>92</v>
      </c>
      <c r="CM454" s="145">
        <v>157</v>
      </c>
      <c r="CN454" s="145">
        <v>264</v>
      </c>
      <c r="CO454" s="145">
        <v>101</v>
      </c>
      <c r="CP454" s="145">
        <v>184</v>
      </c>
      <c r="CQ454" s="145">
        <v>85</v>
      </c>
      <c r="CR454" s="145">
        <v>132</v>
      </c>
      <c r="CS454" s="145">
        <v>58</v>
      </c>
      <c r="CT454" s="145">
        <v>123</v>
      </c>
      <c r="CU454" s="145">
        <v>116</v>
      </c>
      <c r="CV454" s="145">
        <v>394</v>
      </c>
      <c r="CW454" s="145">
        <v>70</v>
      </c>
      <c r="CX454" s="145">
        <v>38</v>
      </c>
      <c r="CY454" s="145">
        <v>67</v>
      </c>
      <c r="CZ454" s="145">
        <v>152</v>
      </c>
      <c r="DA454" s="145">
        <v>61</v>
      </c>
      <c r="DB454" s="145">
        <v>27</v>
      </c>
      <c r="DC454" s="145">
        <v>21</v>
      </c>
      <c r="DD454" s="145">
        <v>53</v>
      </c>
      <c r="DE454" s="145">
        <v>94</v>
      </c>
      <c r="DF454" s="145">
        <v>493</v>
      </c>
      <c r="DG454" s="145">
        <v>11</v>
      </c>
      <c r="DH454" s="145">
        <v>22</v>
      </c>
      <c r="DI454" s="145">
        <v>120</v>
      </c>
      <c r="DJ454" s="145">
        <v>47</v>
      </c>
      <c r="DK454" s="145">
        <v>96</v>
      </c>
      <c r="DL454" s="145">
        <v>193</v>
      </c>
      <c r="DM454" s="145">
        <v>281</v>
      </c>
      <c r="DN454" s="145">
        <v>75</v>
      </c>
      <c r="DO454" s="145">
        <v>109</v>
      </c>
      <c r="DP454" s="145">
        <v>58</v>
      </c>
      <c r="DQ454" s="145">
        <v>15</v>
      </c>
      <c r="DR454" s="145">
        <v>33</v>
      </c>
      <c r="DS454" s="145">
        <v>76</v>
      </c>
      <c r="DT454" s="145">
        <v>82</v>
      </c>
      <c r="DU454" s="145">
        <v>61</v>
      </c>
      <c r="DV454" s="145">
        <v>55</v>
      </c>
      <c r="DW454" s="145">
        <v>25</v>
      </c>
      <c r="DX454" s="145">
        <v>52</v>
      </c>
      <c r="DY454" s="145">
        <v>79</v>
      </c>
      <c r="DZ454" s="145">
        <v>162</v>
      </c>
      <c r="EA454" s="147">
        <v>13525</v>
      </c>
    </row>
    <row r="455" spans="1:131" x14ac:dyDescent="0.2">
      <c r="A455" s="146" t="s">
        <v>570</v>
      </c>
      <c r="B455" s="147">
        <v>38</v>
      </c>
      <c r="C455" s="147">
        <v>37</v>
      </c>
      <c r="D455" s="147">
        <v>19</v>
      </c>
      <c r="E455" s="147">
        <v>81</v>
      </c>
      <c r="F455" s="147">
        <v>37</v>
      </c>
      <c r="G455" s="147">
        <v>17</v>
      </c>
      <c r="H455" s="147">
        <v>62</v>
      </c>
      <c r="I455" s="147">
        <v>11</v>
      </c>
      <c r="J455" s="147">
        <v>340</v>
      </c>
      <c r="K455" s="147">
        <v>148</v>
      </c>
      <c r="L455" s="147">
        <v>81</v>
      </c>
      <c r="M455" s="147">
        <v>82</v>
      </c>
      <c r="N455" s="147">
        <v>75</v>
      </c>
      <c r="O455" s="147">
        <v>109</v>
      </c>
      <c r="P455" s="147">
        <v>208</v>
      </c>
      <c r="Q455" s="147">
        <v>222</v>
      </c>
      <c r="R455" s="147">
        <v>28</v>
      </c>
      <c r="S455" s="147">
        <v>94</v>
      </c>
      <c r="T455" s="147">
        <v>65</v>
      </c>
      <c r="U455" s="147">
        <v>48</v>
      </c>
      <c r="V455" s="147">
        <v>68</v>
      </c>
      <c r="W455" s="147">
        <v>53</v>
      </c>
      <c r="X455" s="147">
        <v>185</v>
      </c>
      <c r="Y455" s="147">
        <v>141</v>
      </c>
      <c r="Z455" s="147">
        <v>83</v>
      </c>
      <c r="AA455" s="147">
        <v>242</v>
      </c>
      <c r="AB455" s="147">
        <v>172</v>
      </c>
      <c r="AC455" s="147">
        <v>314</v>
      </c>
      <c r="AD455" s="147">
        <v>470</v>
      </c>
      <c r="AE455" s="147">
        <v>153</v>
      </c>
      <c r="AF455" s="147">
        <v>87</v>
      </c>
      <c r="AG455" s="147">
        <v>51</v>
      </c>
      <c r="AH455" s="147">
        <v>16</v>
      </c>
      <c r="AI455" s="147">
        <v>52</v>
      </c>
      <c r="AJ455" s="147">
        <v>22</v>
      </c>
      <c r="AK455" s="147">
        <v>30</v>
      </c>
      <c r="AL455" s="147">
        <v>27</v>
      </c>
      <c r="AM455" s="147">
        <v>107</v>
      </c>
      <c r="AN455" s="147">
        <v>22</v>
      </c>
      <c r="AO455" s="147">
        <v>26</v>
      </c>
      <c r="AP455" s="147">
        <v>8</v>
      </c>
      <c r="AQ455" s="147">
        <v>17</v>
      </c>
      <c r="AR455" s="147">
        <v>45</v>
      </c>
      <c r="AS455" s="147">
        <v>24</v>
      </c>
      <c r="AT455" s="147">
        <v>22</v>
      </c>
      <c r="AU455" s="147">
        <v>317</v>
      </c>
      <c r="AV455" s="147">
        <v>72</v>
      </c>
      <c r="AW455" s="147">
        <v>37</v>
      </c>
      <c r="AX455" s="147">
        <v>86</v>
      </c>
      <c r="AY455" s="147">
        <v>92</v>
      </c>
      <c r="AZ455" s="147">
        <v>156</v>
      </c>
      <c r="BA455" s="147">
        <v>115</v>
      </c>
      <c r="BB455" s="147">
        <v>41</v>
      </c>
      <c r="BC455" s="147">
        <v>162</v>
      </c>
      <c r="BD455" s="147">
        <v>201</v>
      </c>
      <c r="BE455" s="147">
        <v>137</v>
      </c>
      <c r="BF455" s="147">
        <v>132</v>
      </c>
      <c r="BG455" s="147">
        <v>242</v>
      </c>
      <c r="BH455" s="147">
        <v>53</v>
      </c>
      <c r="BI455" s="147">
        <v>60</v>
      </c>
      <c r="BJ455" s="147">
        <v>48</v>
      </c>
      <c r="BK455" s="147">
        <v>29</v>
      </c>
      <c r="BL455" s="147">
        <v>40</v>
      </c>
      <c r="BM455" s="147">
        <v>57</v>
      </c>
      <c r="BN455" s="147">
        <v>166</v>
      </c>
      <c r="BO455" s="147">
        <v>27</v>
      </c>
      <c r="BP455" s="147">
        <v>122</v>
      </c>
      <c r="BQ455" s="147">
        <v>513</v>
      </c>
      <c r="BR455" s="147">
        <v>7</v>
      </c>
      <c r="BS455" s="147">
        <v>6</v>
      </c>
      <c r="BT455" s="147">
        <v>29</v>
      </c>
      <c r="BU455" s="147">
        <v>131</v>
      </c>
      <c r="BV455" s="147">
        <v>63</v>
      </c>
      <c r="BW455" s="147">
        <v>45</v>
      </c>
      <c r="BX455" s="147">
        <v>103</v>
      </c>
      <c r="BY455" s="147">
        <v>5</v>
      </c>
      <c r="BZ455" s="147">
        <v>40</v>
      </c>
      <c r="CA455" s="147">
        <v>23</v>
      </c>
      <c r="CB455" s="147">
        <v>135</v>
      </c>
      <c r="CC455" s="147">
        <v>99</v>
      </c>
      <c r="CD455" s="147">
        <v>65</v>
      </c>
      <c r="CE455" s="147">
        <v>192</v>
      </c>
      <c r="CF455" s="147">
        <v>123</v>
      </c>
      <c r="CG455" s="147">
        <v>59</v>
      </c>
      <c r="CH455" s="147">
        <v>130</v>
      </c>
      <c r="CI455" s="147">
        <v>625</v>
      </c>
      <c r="CJ455" s="147">
        <v>613</v>
      </c>
      <c r="CK455" s="147">
        <v>34</v>
      </c>
      <c r="CL455" s="147">
        <v>105</v>
      </c>
      <c r="CM455" s="147">
        <v>161</v>
      </c>
      <c r="CN455" s="147">
        <v>286</v>
      </c>
      <c r="CO455" s="147">
        <v>112</v>
      </c>
      <c r="CP455" s="147">
        <v>194</v>
      </c>
      <c r="CQ455" s="147">
        <v>95</v>
      </c>
      <c r="CR455" s="147">
        <v>136</v>
      </c>
      <c r="CS455" s="147">
        <v>65</v>
      </c>
      <c r="CT455" s="147">
        <v>130</v>
      </c>
      <c r="CU455" s="147">
        <v>126</v>
      </c>
      <c r="CV455" s="147">
        <v>406</v>
      </c>
      <c r="CW455" s="147">
        <v>75</v>
      </c>
      <c r="CX455" s="147">
        <v>39</v>
      </c>
      <c r="CY455" s="147">
        <v>74</v>
      </c>
      <c r="CZ455" s="147">
        <v>156</v>
      </c>
      <c r="DA455" s="147">
        <v>74</v>
      </c>
      <c r="DB455" s="147">
        <v>28</v>
      </c>
      <c r="DC455" s="147">
        <v>26</v>
      </c>
      <c r="DD455" s="147">
        <v>57</v>
      </c>
      <c r="DE455" s="147">
        <v>103</v>
      </c>
      <c r="DF455" s="147">
        <v>513</v>
      </c>
      <c r="DG455" s="147">
        <v>12</v>
      </c>
      <c r="DH455" s="147">
        <v>23</v>
      </c>
      <c r="DI455" s="147">
        <v>125</v>
      </c>
      <c r="DJ455" s="147">
        <v>51</v>
      </c>
      <c r="DK455" s="147">
        <v>103</v>
      </c>
      <c r="DL455" s="147">
        <v>203</v>
      </c>
      <c r="DM455" s="147">
        <v>290</v>
      </c>
      <c r="DN455" s="147">
        <v>78</v>
      </c>
      <c r="DO455" s="147">
        <v>115</v>
      </c>
      <c r="DP455" s="147">
        <v>66</v>
      </c>
      <c r="DQ455" s="147">
        <v>16</v>
      </c>
      <c r="DR455" s="147">
        <v>34</v>
      </c>
      <c r="DS455" s="147">
        <v>81</v>
      </c>
      <c r="DT455" s="147">
        <v>87</v>
      </c>
      <c r="DU455" s="147">
        <v>68</v>
      </c>
      <c r="DV455" s="147">
        <v>60</v>
      </c>
      <c r="DW455" s="147">
        <v>26</v>
      </c>
      <c r="DX455" s="147">
        <v>53</v>
      </c>
      <c r="DY455" s="147">
        <v>94</v>
      </c>
      <c r="DZ455" s="147">
        <v>184</v>
      </c>
      <c r="EA455" s="147">
        <v>14401</v>
      </c>
    </row>
    <row r="456" spans="1:131" x14ac:dyDescent="0.2">
      <c r="A456" s="149" t="s">
        <v>779</v>
      </c>
    </row>
    <row r="457" spans="1:131" x14ac:dyDescent="0.2">
      <c r="A457" s="149" t="s">
        <v>787</v>
      </c>
    </row>
    <row r="459" spans="1:131" x14ac:dyDescent="0.2">
      <c r="A459" s="139" t="s">
        <v>728</v>
      </c>
    </row>
    <row r="460" spans="1:131" x14ac:dyDescent="0.2">
      <c r="A460" s="140" t="s">
        <v>729</v>
      </c>
    </row>
    <row r="461" spans="1:131" x14ac:dyDescent="0.2">
      <c r="A461" s="141" t="s">
        <v>293</v>
      </c>
    </row>
    <row r="462" spans="1:131" x14ac:dyDescent="0.2">
      <c r="A462" s="169" t="s">
        <v>730</v>
      </c>
      <c r="B462" s="171" t="s">
        <v>295</v>
      </c>
      <c r="C462" s="172"/>
      <c r="D462" s="172"/>
      <c r="E462" s="172"/>
      <c r="F462" s="172"/>
      <c r="G462" s="172"/>
      <c r="H462" s="172"/>
      <c r="I462" s="172"/>
      <c r="J462" s="172"/>
      <c r="K462" s="172"/>
      <c r="L462" s="172"/>
      <c r="M462" s="172"/>
      <c r="N462" s="172"/>
      <c r="O462" s="172"/>
      <c r="P462" s="172"/>
      <c r="Q462" s="172"/>
      <c r="R462" s="172"/>
      <c r="S462" s="172"/>
      <c r="T462" s="172"/>
      <c r="U462" s="172"/>
      <c r="V462" s="172"/>
      <c r="W462" s="172"/>
      <c r="X462" s="172"/>
      <c r="Y462" s="172"/>
      <c r="Z462" s="172"/>
      <c r="AA462" s="172"/>
      <c r="AB462" s="172"/>
      <c r="AC462" s="172"/>
      <c r="AD462" s="172"/>
      <c r="AE462" s="172"/>
      <c r="AF462" s="172"/>
      <c r="AG462" s="172"/>
      <c r="AH462" s="172"/>
      <c r="AI462" s="172"/>
      <c r="AJ462" s="172"/>
      <c r="AK462" s="172"/>
      <c r="AL462" s="172"/>
      <c r="AM462" s="172"/>
      <c r="AN462" s="172"/>
      <c r="AO462" s="172"/>
      <c r="AP462" s="172"/>
      <c r="AQ462" s="172"/>
      <c r="AR462" s="172"/>
      <c r="AS462" s="172"/>
      <c r="AT462" s="172"/>
      <c r="AU462" s="172"/>
      <c r="AV462" s="172"/>
      <c r="AW462" s="172"/>
      <c r="AX462" s="172"/>
      <c r="AY462" s="172"/>
      <c r="AZ462" s="172"/>
      <c r="BA462" s="172"/>
      <c r="BB462" s="172"/>
      <c r="BC462" s="172"/>
      <c r="BD462" s="172"/>
      <c r="BE462" s="172"/>
      <c r="BF462" s="172"/>
      <c r="BG462" s="172"/>
      <c r="BH462" s="172"/>
      <c r="BI462" s="172"/>
      <c r="BJ462" s="172"/>
      <c r="BK462" s="172"/>
      <c r="BL462" s="172"/>
      <c r="BM462" s="172"/>
      <c r="BN462" s="172"/>
      <c r="BO462" s="172"/>
      <c r="BP462" s="172"/>
      <c r="BQ462" s="172"/>
      <c r="BR462" s="172"/>
      <c r="BS462" s="172"/>
      <c r="BT462" s="172"/>
      <c r="BU462" s="172"/>
      <c r="BV462" s="172"/>
      <c r="BW462" s="172"/>
      <c r="BX462" s="172"/>
      <c r="BY462" s="172"/>
      <c r="BZ462" s="172"/>
      <c r="CA462" s="172"/>
      <c r="CB462" s="172"/>
      <c r="CC462" s="172"/>
      <c r="CD462" s="172"/>
      <c r="CE462" s="172"/>
      <c r="CF462" s="172"/>
      <c r="CG462" s="172"/>
      <c r="CH462" s="172"/>
      <c r="CI462" s="172"/>
      <c r="CJ462" s="172"/>
      <c r="CK462" s="172"/>
      <c r="CL462" s="172"/>
      <c r="CM462" s="172"/>
      <c r="CN462" s="172"/>
      <c r="CO462" s="172"/>
      <c r="CP462" s="172"/>
      <c r="CQ462" s="172"/>
      <c r="CR462" s="172"/>
      <c r="CS462" s="172"/>
      <c r="CT462" s="172"/>
      <c r="CU462" s="172"/>
      <c r="CV462" s="172"/>
      <c r="CW462" s="172"/>
      <c r="CX462" s="172"/>
      <c r="CY462" s="172"/>
      <c r="CZ462" s="172"/>
      <c r="DA462" s="172"/>
      <c r="DB462" s="172"/>
      <c r="DC462" s="172"/>
      <c r="DD462" s="172"/>
      <c r="DE462" s="172"/>
      <c r="DF462" s="172"/>
      <c r="DG462" s="172"/>
      <c r="DH462" s="172"/>
      <c r="DI462" s="172"/>
      <c r="DJ462" s="172"/>
      <c r="DK462" s="172"/>
      <c r="DL462" s="172"/>
      <c r="DM462" s="172"/>
      <c r="DN462" s="172"/>
      <c r="DO462" s="172"/>
      <c r="DP462" s="172"/>
      <c r="DQ462" s="172"/>
      <c r="DR462" s="172"/>
      <c r="DS462" s="172"/>
      <c r="DT462" s="172"/>
      <c r="DU462" s="172"/>
      <c r="DV462" s="172"/>
      <c r="DW462" s="172"/>
      <c r="DX462" s="172"/>
      <c r="DY462" s="172"/>
      <c r="DZ462" s="172"/>
      <c r="EA462" s="173"/>
    </row>
    <row r="463" spans="1:131" ht="396" x14ac:dyDescent="0.2">
      <c r="A463" s="170"/>
      <c r="B463" s="143" t="s">
        <v>546</v>
      </c>
      <c r="C463" s="143" t="s">
        <v>547</v>
      </c>
      <c r="D463" s="143" t="s">
        <v>548</v>
      </c>
      <c r="E463" s="143" t="s">
        <v>549</v>
      </c>
      <c r="F463" s="143" t="s">
        <v>550</v>
      </c>
      <c r="G463" s="143" t="s">
        <v>575</v>
      </c>
      <c r="H463" s="143" t="s">
        <v>576</v>
      </c>
      <c r="I463" s="143" t="s">
        <v>577</v>
      </c>
      <c r="J463" s="143" t="s">
        <v>578</v>
      </c>
      <c r="K463" s="143" t="s">
        <v>579</v>
      </c>
      <c r="L463" s="143" t="s">
        <v>580</v>
      </c>
      <c r="M463" s="143" t="s">
        <v>581</v>
      </c>
      <c r="N463" s="143" t="s">
        <v>582</v>
      </c>
      <c r="O463" s="143" t="s">
        <v>583</v>
      </c>
      <c r="P463" s="143" t="s">
        <v>584</v>
      </c>
      <c r="Q463" s="143" t="s">
        <v>585</v>
      </c>
      <c r="R463" s="143" t="s">
        <v>586</v>
      </c>
      <c r="S463" s="143" t="s">
        <v>587</v>
      </c>
      <c r="T463" s="143" t="s">
        <v>588</v>
      </c>
      <c r="U463" s="143" t="s">
        <v>589</v>
      </c>
      <c r="V463" s="143" t="s">
        <v>590</v>
      </c>
      <c r="W463" s="143" t="s">
        <v>591</v>
      </c>
      <c r="X463" s="143" t="s">
        <v>592</v>
      </c>
      <c r="Y463" s="143" t="s">
        <v>593</v>
      </c>
      <c r="Z463" s="143" t="s">
        <v>594</v>
      </c>
      <c r="AA463" s="143" t="s">
        <v>595</v>
      </c>
      <c r="AB463" s="143" t="s">
        <v>596</v>
      </c>
      <c r="AC463" s="143" t="s">
        <v>597</v>
      </c>
      <c r="AD463" s="143" t="s">
        <v>598</v>
      </c>
      <c r="AE463" s="143" t="s">
        <v>599</v>
      </c>
      <c r="AF463" s="143" t="s">
        <v>600</v>
      </c>
      <c r="AG463" s="143" t="s">
        <v>601</v>
      </c>
      <c r="AH463" s="143" t="s">
        <v>602</v>
      </c>
      <c r="AI463" s="143" t="s">
        <v>603</v>
      </c>
      <c r="AJ463" s="143" t="s">
        <v>604</v>
      </c>
      <c r="AK463" s="143" t="s">
        <v>605</v>
      </c>
      <c r="AL463" s="143" t="s">
        <v>606</v>
      </c>
      <c r="AM463" s="143" t="s">
        <v>607</v>
      </c>
      <c r="AN463" s="143" t="s">
        <v>608</v>
      </c>
      <c r="AO463" s="143" t="s">
        <v>609</v>
      </c>
      <c r="AP463" s="143" t="s">
        <v>610</v>
      </c>
      <c r="AQ463" s="143" t="s">
        <v>611</v>
      </c>
      <c r="AR463" s="143" t="s">
        <v>612</v>
      </c>
      <c r="AS463" s="143" t="s">
        <v>613</v>
      </c>
      <c r="AT463" s="143" t="s">
        <v>614</v>
      </c>
      <c r="AU463" s="143" t="s">
        <v>615</v>
      </c>
      <c r="AV463" s="143" t="s">
        <v>616</v>
      </c>
      <c r="AW463" s="143" t="s">
        <v>617</v>
      </c>
      <c r="AX463" s="143" t="s">
        <v>618</v>
      </c>
      <c r="AY463" s="143" t="s">
        <v>619</v>
      </c>
      <c r="AZ463" s="143" t="s">
        <v>620</v>
      </c>
      <c r="BA463" s="143" t="s">
        <v>621</v>
      </c>
      <c r="BB463" s="143" t="s">
        <v>622</v>
      </c>
      <c r="BC463" s="143" t="s">
        <v>623</v>
      </c>
      <c r="BD463" s="143" t="s">
        <v>624</v>
      </c>
      <c r="BE463" s="143" t="s">
        <v>625</v>
      </c>
      <c r="BF463" s="143" t="s">
        <v>626</v>
      </c>
      <c r="BG463" s="143" t="s">
        <v>627</v>
      </c>
      <c r="BH463" s="143" t="s">
        <v>628</v>
      </c>
      <c r="BI463" s="143" t="s">
        <v>629</v>
      </c>
      <c r="BJ463" s="143" t="s">
        <v>630</v>
      </c>
      <c r="BK463" s="143" t="s">
        <v>631</v>
      </c>
      <c r="BL463" s="143" t="s">
        <v>632</v>
      </c>
      <c r="BM463" s="143" t="s">
        <v>633</v>
      </c>
      <c r="BN463" s="143" t="s">
        <v>634</v>
      </c>
      <c r="BO463" s="143" t="s">
        <v>635</v>
      </c>
      <c r="BP463" s="143" t="s">
        <v>636</v>
      </c>
      <c r="BQ463" s="143" t="s">
        <v>637</v>
      </c>
      <c r="BR463" s="143" t="s">
        <v>638</v>
      </c>
      <c r="BS463" s="143" t="s">
        <v>639</v>
      </c>
      <c r="BT463" s="143" t="s">
        <v>640</v>
      </c>
      <c r="BU463" s="143" t="s">
        <v>641</v>
      </c>
      <c r="BV463" s="143" t="s">
        <v>642</v>
      </c>
      <c r="BW463" s="143" t="s">
        <v>643</v>
      </c>
      <c r="BX463" s="143" t="s">
        <v>644</v>
      </c>
      <c r="BY463" s="143" t="s">
        <v>645</v>
      </c>
      <c r="BZ463" s="143" t="s">
        <v>646</v>
      </c>
      <c r="CA463" s="143" t="s">
        <v>647</v>
      </c>
      <c r="CB463" s="143" t="s">
        <v>648</v>
      </c>
      <c r="CC463" s="143" t="s">
        <v>649</v>
      </c>
      <c r="CD463" s="143" t="s">
        <v>650</v>
      </c>
      <c r="CE463" s="143" t="s">
        <v>651</v>
      </c>
      <c r="CF463" s="143" t="s">
        <v>652</v>
      </c>
      <c r="CG463" s="143" t="s">
        <v>653</v>
      </c>
      <c r="CH463" s="143" t="s">
        <v>654</v>
      </c>
      <c r="CI463" s="143" t="s">
        <v>655</v>
      </c>
      <c r="CJ463" s="143" t="s">
        <v>656</v>
      </c>
      <c r="CK463" s="143" t="s">
        <v>657</v>
      </c>
      <c r="CL463" s="143" t="s">
        <v>658</v>
      </c>
      <c r="CM463" s="143" t="s">
        <v>659</v>
      </c>
      <c r="CN463" s="143" t="s">
        <v>660</v>
      </c>
      <c r="CO463" s="143" t="s">
        <v>661</v>
      </c>
      <c r="CP463" s="143" t="s">
        <v>662</v>
      </c>
      <c r="CQ463" s="143" t="s">
        <v>663</v>
      </c>
      <c r="CR463" s="143" t="s">
        <v>664</v>
      </c>
      <c r="CS463" s="143" t="s">
        <v>665</v>
      </c>
      <c r="CT463" s="143" t="s">
        <v>666</v>
      </c>
      <c r="CU463" s="143" t="s">
        <v>667</v>
      </c>
      <c r="CV463" s="143" t="s">
        <v>668</v>
      </c>
      <c r="CW463" s="143" t="s">
        <v>669</v>
      </c>
      <c r="CX463" s="143" t="s">
        <v>670</v>
      </c>
      <c r="CY463" s="143" t="s">
        <v>671</v>
      </c>
      <c r="CZ463" s="143" t="s">
        <v>672</v>
      </c>
      <c r="DA463" s="143" t="s">
        <v>673</v>
      </c>
      <c r="DB463" s="143" t="s">
        <v>674</v>
      </c>
      <c r="DC463" s="143" t="s">
        <v>675</v>
      </c>
      <c r="DD463" s="143" t="s">
        <v>676</v>
      </c>
      <c r="DE463" s="143" t="s">
        <v>677</v>
      </c>
      <c r="DF463" s="143" t="s">
        <v>678</v>
      </c>
      <c r="DG463" s="143" t="s">
        <v>679</v>
      </c>
      <c r="DH463" s="143" t="s">
        <v>680</v>
      </c>
      <c r="DI463" s="143" t="s">
        <v>681</v>
      </c>
      <c r="DJ463" s="143" t="s">
        <v>682</v>
      </c>
      <c r="DK463" s="143" t="s">
        <v>683</v>
      </c>
      <c r="DL463" s="143" t="s">
        <v>684</v>
      </c>
      <c r="DM463" s="143" t="s">
        <v>685</v>
      </c>
      <c r="DN463" s="143" t="s">
        <v>686</v>
      </c>
      <c r="DO463" s="143" t="s">
        <v>687</v>
      </c>
      <c r="DP463" s="143" t="s">
        <v>688</v>
      </c>
      <c r="DQ463" s="143" t="s">
        <v>689</v>
      </c>
      <c r="DR463" s="143" t="s">
        <v>690</v>
      </c>
      <c r="DS463" s="143" t="s">
        <v>691</v>
      </c>
      <c r="DT463" s="143" t="s">
        <v>692</v>
      </c>
      <c r="DU463" s="143" t="s">
        <v>693</v>
      </c>
      <c r="DV463" s="143" t="s">
        <v>694</v>
      </c>
      <c r="DW463" s="143" t="s">
        <v>695</v>
      </c>
      <c r="DX463" s="143" t="s">
        <v>696</v>
      </c>
      <c r="DY463" s="143" t="s">
        <v>697</v>
      </c>
      <c r="DZ463" s="143" t="s">
        <v>698</v>
      </c>
      <c r="EA463" s="151" t="s">
        <v>570</v>
      </c>
    </row>
    <row r="464" spans="1:131" x14ac:dyDescent="0.2">
      <c r="A464" s="144" t="s">
        <v>703</v>
      </c>
      <c r="B464" s="145">
        <v>1</v>
      </c>
      <c r="C464" s="145">
        <v>2</v>
      </c>
      <c r="D464" s="145">
        <v>1</v>
      </c>
      <c r="E464" s="145">
        <v>1</v>
      </c>
      <c r="F464" s="145">
        <v>1</v>
      </c>
      <c r="G464" s="145">
        <v>1</v>
      </c>
      <c r="H464" s="145">
        <v>0</v>
      </c>
      <c r="I464" s="145">
        <v>1</v>
      </c>
      <c r="J464" s="145">
        <v>22</v>
      </c>
      <c r="K464" s="145">
        <v>1</v>
      </c>
      <c r="L464" s="145">
        <v>5</v>
      </c>
      <c r="M464" s="145">
        <v>9</v>
      </c>
      <c r="N464" s="145">
        <v>2</v>
      </c>
      <c r="O464" s="145">
        <v>9</v>
      </c>
      <c r="P464" s="145">
        <v>3</v>
      </c>
      <c r="Q464" s="145">
        <v>14</v>
      </c>
      <c r="R464" s="145">
        <v>1</v>
      </c>
      <c r="S464" s="145">
        <v>4</v>
      </c>
      <c r="T464" s="145">
        <v>1</v>
      </c>
      <c r="U464" s="145">
        <v>2</v>
      </c>
      <c r="V464" s="145">
        <v>8</v>
      </c>
      <c r="W464" s="145">
        <v>5</v>
      </c>
      <c r="X464" s="145">
        <v>15</v>
      </c>
      <c r="Y464" s="145">
        <v>6</v>
      </c>
      <c r="Z464" s="145">
        <v>4</v>
      </c>
      <c r="AA464" s="145">
        <v>16</v>
      </c>
      <c r="AB464" s="145">
        <v>8</v>
      </c>
      <c r="AC464" s="145">
        <v>14</v>
      </c>
      <c r="AD464" s="145">
        <v>11</v>
      </c>
      <c r="AE464" s="145">
        <v>6</v>
      </c>
      <c r="AF464" s="145">
        <v>4</v>
      </c>
      <c r="AG464" s="145">
        <v>5</v>
      </c>
      <c r="AH464" s="145">
        <v>1</v>
      </c>
      <c r="AI464" s="145">
        <v>1</v>
      </c>
      <c r="AJ464" s="145">
        <v>1</v>
      </c>
      <c r="AK464" s="145">
        <v>2</v>
      </c>
      <c r="AL464" s="145">
        <v>1</v>
      </c>
      <c r="AM464" s="145">
        <v>6</v>
      </c>
      <c r="AN464" s="145">
        <v>1</v>
      </c>
      <c r="AO464" s="145">
        <v>1</v>
      </c>
      <c r="AP464" s="145">
        <v>1</v>
      </c>
      <c r="AQ464" s="145">
        <v>1</v>
      </c>
      <c r="AR464" s="145">
        <v>2</v>
      </c>
      <c r="AS464" s="145">
        <v>1</v>
      </c>
      <c r="AT464" s="145">
        <v>0</v>
      </c>
      <c r="AU464" s="145">
        <v>16</v>
      </c>
      <c r="AV464" s="145">
        <v>5</v>
      </c>
      <c r="AW464" s="145">
        <v>2</v>
      </c>
      <c r="AX464" s="145">
        <v>3</v>
      </c>
      <c r="AY464" s="145">
        <v>7</v>
      </c>
      <c r="AZ464" s="145">
        <v>7</v>
      </c>
      <c r="BA464" s="145">
        <v>1</v>
      </c>
      <c r="BB464" s="145">
        <v>2</v>
      </c>
      <c r="BC464" s="145">
        <v>20</v>
      </c>
      <c r="BD464" s="145">
        <v>18</v>
      </c>
      <c r="BE464" s="145">
        <v>7</v>
      </c>
      <c r="BF464" s="145">
        <v>25</v>
      </c>
      <c r="BG464" s="145">
        <v>15</v>
      </c>
      <c r="BH464" s="145">
        <v>4</v>
      </c>
      <c r="BI464" s="145">
        <v>8</v>
      </c>
      <c r="BJ464" s="145">
        <v>0</v>
      </c>
      <c r="BK464" s="145">
        <v>1</v>
      </c>
      <c r="BL464" s="145">
        <v>1</v>
      </c>
      <c r="BM464" s="145">
        <v>1</v>
      </c>
      <c r="BN464" s="145">
        <v>12</v>
      </c>
      <c r="BO464" s="145">
        <v>1</v>
      </c>
      <c r="BP464" s="145">
        <v>9</v>
      </c>
      <c r="BQ464" s="145">
        <v>10</v>
      </c>
      <c r="BR464" s="145">
        <v>1</v>
      </c>
      <c r="BS464" s="145">
        <v>1</v>
      </c>
      <c r="BT464" s="145">
        <v>1</v>
      </c>
      <c r="BU464" s="145">
        <v>11</v>
      </c>
      <c r="BV464" s="145">
        <v>1</v>
      </c>
      <c r="BW464" s="145">
        <v>1</v>
      </c>
      <c r="BX464" s="145">
        <v>11</v>
      </c>
      <c r="BY464" s="145">
        <v>1</v>
      </c>
      <c r="BZ464" s="145">
        <v>1</v>
      </c>
      <c r="CA464" s="145">
        <v>1</v>
      </c>
      <c r="CB464" s="145">
        <v>13</v>
      </c>
      <c r="CC464" s="145">
        <v>4</v>
      </c>
      <c r="CD464" s="145">
        <v>5</v>
      </c>
      <c r="CE464" s="145">
        <v>11</v>
      </c>
      <c r="CF464" s="145">
        <v>4</v>
      </c>
      <c r="CG464" s="145">
        <v>0</v>
      </c>
      <c r="CH464" s="145">
        <v>13</v>
      </c>
      <c r="CI464" s="145">
        <v>16</v>
      </c>
      <c r="CJ464" s="145">
        <v>48</v>
      </c>
      <c r="CK464" s="145">
        <v>1</v>
      </c>
      <c r="CL464" s="145">
        <v>12</v>
      </c>
      <c r="CM464" s="145">
        <v>4</v>
      </c>
      <c r="CN464" s="145">
        <v>18</v>
      </c>
      <c r="CO464" s="145">
        <v>9</v>
      </c>
      <c r="CP464" s="145">
        <v>9</v>
      </c>
      <c r="CQ464" s="145">
        <v>10</v>
      </c>
      <c r="CR464" s="145">
        <v>2</v>
      </c>
      <c r="CS464" s="145">
        <v>7</v>
      </c>
      <c r="CT464" s="145">
        <v>7</v>
      </c>
      <c r="CU464" s="145">
        <v>10</v>
      </c>
      <c r="CV464" s="145">
        <v>10</v>
      </c>
      <c r="CW464" s="145">
        <v>3</v>
      </c>
      <c r="CX464" s="145">
        <v>1</v>
      </c>
      <c r="CY464" s="145">
        <v>6</v>
      </c>
      <c r="CZ464" s="145">
        <v>4</v>
      </c>
      <c r="DA464" s="145">
        <v>13</v>
      </c>
      <c r="DB464" s="145">
        <v>0</v>
      </c>
      <c r="DC464" s="145">
        <v>4</v>
      </c>
      <c r="DD464" s="145">
        <v>4</v>
      </c>
      <c r="DE464" s="145">
        <v>9</v>
      </c>
      <c r="DF464" s="145">
        <v>20</v>
      </c>
      <c r="DG464" s="145">
        <v>1</v>
      </c>
      <c r="DH464" s="145">
        <v>1</v>
      </c>
      <c r="DI464" s="145">
        <v>5</v>
      </c>
      <c r="DJ464" s="145">
        <v>4</v>
      </c>
      <c r="DK464" s="145">
        <v>7</v>
      </c>
      <c r="DL464" s="145">
        <v>10</v>
      </c>
      <c r="DM464" s="145">
        <v>7</v>
      </c>
      <c r="DN464" s="145">
        <v>3</v>
      </c>
      <c r="DO464" s="145">
        <v>5</v>
      </c>
      <c r="DP464" s="145">
        <v>8</v>
      </c>
      <c r="DQ464" s="145">
        <v>1</v>
      </c>
      <c r="DR464" s="145">
        <v>1</v>
      </c>
      <c r="DS464" s="145">
        <v>4</v>
      </c>
      <c r="DT464" s="145">
        <v>5</v>
      </c>
      <c r="DU464" s="145">
        <v>7</v>
      </c>
      <c r="DV464" s="145">
        <v>5</v>
      </c>
      <c r="DW464" s="145">
        <v>1</v>
      </c>
      <c r="DX464" s="145">
        <v>1</v>
      </c>
      <c r="DY464" s="145">
        <v>15</v>
      </c>
      <c r="DZ464" s="145">
        <v>22</v>
      </c>
      <c r="EA464" s="147">
        <v>769</v>
      </c>
    </row>
    <row r="465" spans="1:131" x14ac:dyDescent="0.2">
      <c r="A465" s="144" t="s">
        <v>704</v>
      </c>
      <c r="B465" s="145">
        <v>0</v>
      </c>
      <c r="C465" s="145">
        <v>0</v>
      </c>
      <c r="D465" s="145">
        <v>0</v>
      </c>
      <c r="E465" s="145">
        <v>0</v>
      </c>
      <c r="F465" s="145">
        <v>0</v>
      </c>
      <c r="G465" s="145">
        <v>0</v>
      </c>
      <c r="H465" s="145">
        <v>1</v>
      </c>
      <c r="I465" s="145">
        <v>0</v>
      </c>
      <c r="J465" s="145">
        <v>0</v>
      </c>
      <c r="K465" s="145">
        <v>1</v>
      </c>
      <c r="L465" s="145">
        <v>0</v>
      </c>
      <c r="M465" s="145">
        <v>0</v>
      </c>
      <c r="N465" s="145">
        <v>0</v>
      </c>
      <c r="O465" s="145">
        <v>0</v>
      </c>
      <c r="P465" s="145">
        <v>3</v>
      </c>
      <c r="Q465" s="145">
        <v>1</v>
      </c>
      <c r="R465" s="145">
        <v>0</v>
      </c>
      <c r="S465" s="145">
        <v>0</v>
      </c>
      <c r="T465" s="145">
        <v>0</v>
      </c>
      <c r="U465" s="145">
        <v>0</v>
      </c>
      <c r="V465" s="145">
        <v>1</v>
      </c>
      <c r="W465" s="145">
        <v>0</v>
      </c>
      <c r="X465" s="145">
        <v>3</v>
      </c>
      <c r="Y465" s="145">
        <v>1</v>
      </c>
      <c r="Z465" s="145">
        <v>1</v>
      </c>
      <c r="AA465" s="145">
        <v>3</v>
      </c>
      <c r="AB465" s="145">
        <v>3</v>
      </c>
      <c r="AC465" s="145">
        <v>5</v>
      </c>
      <c r="AD465" s="145">
        <v>5</v>
      </c>
      <c r="AE465" s="145">
        <v>0</v>
      </c>
      <c r="AF465" s="145">
        <v>0</v>
      </c>
      <c r="AG465" s="145">
        <v>0</v>
      </c>
      <c r="AH465" s="145">
        <v>0</v>
      </c>
      <c r="AI465" s="145">
        <v>0</v>
      </c>
      <c r="AJ465" s="145">
        <v>0</v>
      </c>
      <c r="AK465" s="145">
        <v>0</v>
      </c>
      <c r="AL465" s="145">
        <v>0</v>
      </c>
      <c r="AM465" s="145">
        <v>1</v>
      </c>
      <c r="AN465" s="145">
        <v>0</v>
      </c>
      <c r="AO465" s="145">
        <v>0</v>
      </c>
      <c r="AP465" s="145">
        <v>0</v>
      </c>
      <c r="AQ465" s="145">
        <v>0</v>
      </c>
      <c r="AR465" s="145">
        <v>0</v>
      </c>
      <c r="AS465" s="145">
        <v>0</v>
      </c>
      <c r="AT465" s="145">
        <v>1</v>
      </c>
      <c r="AU465" s="145">
        <v>0</v>
      </c>
      <c r="AV465" s="145">
        <v>2</v>
      </c>
      <c r="AW465" s="145">
        <v>0</v>
      </c>
      <c r="AX465" s="145">
        <v>0</v>
      </c>
      <c r="AY465" s="145">
        <v>1</v>
      </c>
      <c r="AZ465" s="145">
        <v>0</v>
      </c>
      <c r="BA465" s="145">
        <v>3</v>
      </c>
      <c r="BB465" s="145">
        <v>0</v>
      </c>
      <c r="BC465" s="145">
        <v>6</v>
      </c>
      <c r="BD465" s="145">
        <v>1</v>
      </c>
      <c r="BE465" s="145">
        <v>4</v>
      </c>
      <c r="BF465" s="145">
        <v>5</v>
      </c>
      <c r="BG465" s="145">
        <v>1</v>
      </c>
      <c r="BH465" s="145">
        <v>1</v>
      </c>
      <c r="BI465" s="145">
        <v>0</v>
      </c>
      <c r="BJ465" s="145">
        <v>1</v>
      </c>
      <c r="BK465" s="145">
        <v>0</v>
      </c>
      <c r="BL465" s="145">
        <v>0</v>
      </c>
      <c r="BM465" s="145">
        <v>0</v>
      </c>
      <c r="BN465" s="145">
        <v>0</v>
      </c>
      <c r="BO465" s="145">
        <v>0</v>
      </c>
      <c r="BP465" s="145">
        <v>1</v>
      </c>
      <c r="BQ465" s="145">
        <v>6</v>
      </c>
      <c r="BR465" s="145">
        <v>0</v>
      </c>
      <c r="BS465" s="145">
        <v>0</v>
      </c>
      <c r="BT465" s="145">
        <v>0</v>
      </c>
      <c r="BU465" s="145">
        <v>0</v>
      </c>
      <c r="BV465" s="145">
        <v>0</v>
      </c>
      <c r="BW465" s="145">
        <v>0</v>
      </c>
      <c r="BX465" s="145">
        <v>0</v>
      </c>
      <c r="BY465" s="145">
        <v>0</v>
      </c>
      <c r="BZ465" s="145">
        <v>2</v>
      </c>
      <c r="CA465" s="145">
        <v>0</v>
      </c>
      <c r="CB465" s="145">
        <v>2</v>
      </c>
      <c r="CC465" s="145">
        <v>1</v>
      </c>
      <c r="CD465" s="145">
        <v>2</v>
      </c>
      <c r="CE465" s="145">
        <v>1</v>
      </c>
      <c r="CF465" s="145">
        <v>0</v>
      </c>
      <c r="CG465" s="145">
        <v>1</v>
      </c>
      <c r="CH465" s="145">
        <v>1</v>
      </c>
      <c r="CI465" s="145">
        <v>5</v>
      </c>
      <c r="CJ465" s="145">
        <v>9</v>
      </c>
      <c r="CK465" s="145">
        <v>0</v>
      </c>
      <c r="CL465" s="145">
        <v>1</v>
      </c>
      <c r="CM465" s="145">
        <v>0</v>
      </c>
      <c r="CN465" s="145">
        <v>4</v>
      </c>
      <c r="CO465" s="145">
        <v>2</v>
      </c>
      <c r="CP465" s="145">
        <v>1</v>
      </c>
      <c r="CQ465" s="145">
        <v>0</v>
      </c>
      <c r="CR465" s="145">
        <v>2</v>
      </c>
      <c r="CS465" s="145">
        <v>0</v>
      </c>
      <c r="CT465" s="145">
        <v>0</v>
      </c>
      <c r="CU465" s="145">
        <v>0</v>
      </c>
      <c r="CV465" s="145">
        <v>2</v>
      </c>
      <c r="CW465" s="145">
        <v>2</v>
      </c>
      <c r="CX465" s="145">
        <v>0</v>
      </c>
      <c r="CY465" s="145">
        <v>1</v>
      </c>
      <c r="CZ465" s="145">
        <v>0</v>
      </c>
      <c r="DA465" s="145">
        <v>0</v>
      </c>
      <c r="DB465" s="145">
        <v>1</v>
      </c>
      <c r="DC465" s="145">
        <v>1</v>
      </c>
      <c r="DD465" s="145">
        <v>0</v>
      </c>
      <c r="DE465" s="145">
        <v>0</v>
      </c>
      <c r="DF465" s="145">
        <v>0</v>
      </c>
      <c r="DG465" s="145">
        <v>0</v>
      </c>
      <c r="DH465" s="145">
        <v>0</v>
      </c>
      <c r="DI465" s="145">
        <v>0</v>
      </c>
      <c r="DJ465" s="145">
        <v>0</v>
      </c>
      <c r="DK465" s="145">
        <v>0</v>
      </c>
      <c r="DL465" s="145">
        <v>0</v>
      </c>
      <c r="DM465" s="145">
        <v>2</v>
      </c>
      <c r="DN465" s="145">
        <v>0</v>
      </c>
      <c r="DO465" s="145">
        <v>1</v>
      </c>
      <c r="DP465" s="145">
        <v>0</v>
      </c>
      <c r="DQ465" s="145">
        <v>0</v>
      </c>
      <c r="DR465" s="145">
        <v>0</v>
      </c>
      <c r="DS465" s="145">
        <v>1</v>
      </c>
      <c r="DT465" s="145">
        <v>0</v>
      </c>
      <c r="DU465" s="145">
        <v>0</v>
      </c>
      <c r="DV465" s="145">
        <v>0</v>
      </c>
      <c r="DW465" s="145">
        <v>0</v>
      </c>
      <c r="DX465" s="145">
        <v>0</v>
      </c>
      <c r="DY465" s="145">
        <v>0</v>
      </c>
      <c r="DZ465" s="145">
        <v>0</v>
      </c>
      <c r="EA465" s="147">
        <v>107</v>
      </c>
    </row>
    <row r="466" spans="1:131" x14ac:dyDescent="0.2">
      <c r="A466" s="146" t="s">
        <v>570</v>
      </c>
      <c r="B466" s="147">
        <v>1</v>
      </c>
      <c r="C466" s="147">
        <v>2</v>
      </c>
      <c r="D466" s="147">
        <v>1</v>
      </c>
      <c r="E466" s="147">
        <v>1</v>
      </c>
      <c r="F466" s="147">
        <v>1</v>
      </c>
      <c r="G466" s="147">
        <v>1</v>
      </c>
      <c r="H466" s="147">
        <v>1</v>
      </c>
      <c r="I466" s="147">
        <v>1</v>
      </c>
      <c r="J466" s="147">
        <v>22</v>
      </c>
      <c r="K466" s="147">
        <v>2</v>
      </c>
      <c r="L466" s="147">
        <v>5</v>
      </c>
      <c r="M466" s="147">
        <v>9</v>
      </c>
      <c r="N466" s="147">
        <v>2</v>
      </c>
      <c r="O466" s="147">
        <v>9</v>
      </c>
      <c r="P466" s="147">
        <v>6</v>
      </c>
      <c r="Q466" s="147">
        <v>15</v>
      </c>
      <c r="R466" s="147">
        <v>1</v>
      </c>
      <c r="S466" s="147">
        <v>4</v>
      </c>
      <c r="T466" s="147">
        <v>1</v>
      </c>
      <c r="U466" s="147">
        <v>2</v>
      </c>
      <c r="V466" s="147">
        <v>9</v>
      </c>
      <c r="W466" s="147">
        <v>5</v>
      </c>
      <c r="X466" s="147">
        <v>18</v>
      </c>
      <c r="Y466" s="147">
        <v>7</v>
      </c>
      <c r="Z466" s="147">
        <v>5</v>
      </c>
      <c r="AA466" s="147">
        <v>19</v>
      </c>
      <c r="AB466" s="147">
        <v>11</v>
      </c>
      <c r="AC466" s="147">
        <v>19</v>
      </c>
      <c r="AD466" s="147">
        <v>16</v>
      </c>
      <c r="AE466" s="147">
        <v>6</v>
      </c>
      <c r="AF466" s="147">
        <v>4</v>
      </c>
      <c r="AG466" s="147">
        <v>5</v>
      </c>
      <c r="AH466" s="147">
        <v>1</v>
      </c>
      <c r="AI466" s="147">
        <v>1</v>
      </c>
      <c r="AJ466" s="147">
        <v>1</v>
      </c>
      <c r="AK466" s="147">
        <v>2</v>
      </c>
      <c r="AL466" s="147">
        <v>1</v>
      </c>
      <c r="AM466" s="147">
        <v>7</v>
      </c>
      <c r="AN466" s="147">
        <v>1</v>
      </c>
      <c r="AO466" s="147">
        <v>1</v>
      </c>
      <c r="AP466" s="147">
        <v>1</v>
      </c>
      <c r="AQ466" s="147">
        <v>1</v>
      </c>
      <c r="AR466" s="147">
        <v>2</v>
      </c>
      <c r="AS466" s="147">
        <v>1</v>
      </c>
      <c r="AT466" s="147">
        <v>1</v>
      </c>
      <c r="AU466" s="147">
        <v>16</v>
      </c>
      <c r="AV466" s="147">
        <v>7</v>
      </c>
      <c r="AW466" s="147">
        <v>2</v>
      </c>
      <c r="AX466" s="147">
        <v>3</v>
      </c>
      <c r="AY466" s="147">
        <v>8</v>
      </c>
      <c r="AZ466" s="147">
        <v>7</v>
      </c>
      <c r="BA466" s="147">
        <v>4</v>
      </c>
      <c r="BB466" s="147">
        <v>2</v>
      </c>
      <c r="BC466" s="147">
        <v>26</v>
      </c>
      <c r="BD466" s="147">
        <v>19</v>
      </c>
      <c r="BE466" s="147">
        <v>11</v>
      </c>
      <c r="BF466" s="147">
        <v>30</v>
      </c>
      <c r="BG466" s="147">
        <v>16</v>
      </c>
      <c r="BH466" s="147">
        <v>5</v>
      </c>
      <c r="BI466" s="147">
        <v>8</v>
      </c>
      <c r="BJ466" s="147">
        <v>1</v>
      </c>
      <c r="BK466" s="147">
        <v>1</v>
      </c>
      <c r="BL466" s="147">
        <v>1</v>
      </c>
      <c r="BM466" s="147">
        <v>1</v>
      </c>
      <c r="BN466" s="147">
        <v>12</v>
      </c>
      <c r="BO466" s="147">
        <v>1</v>
      </c>
      <c r="BP466" s="147">
        <v>10</v>
      </c>
      <c r="BQ466" s="147">
        <v>16</v>
      </c>
      <c r="BR466" s="147">
        <v>1</v>
      </c>
      <c r="BS466" s="147">
        <v>1</v>
      </c>
      <c r="BT466" s="147">
        <v>1</v>
      </c>
      <c r="BU466" s="147">
        <v>11</v>
      </c>
      <c r="BV466" s="147">
        <v>1</v>
      </c>
      <c r="BW466" s="147">
        <v>1</v>
      </c>
      <c r="BX466" s="147">
        <v>11</v>
      </c>
      <c r="BY466" s="147">
        <v>1</v>
      </c>
      <c r="BZ466" s="147">
        <v>3</v>
      </c>
      <c r="CA466" s="147">
        <v>1</v>
      </c>
      <c r="CB466" s="147">
        <v>15</v>
      </c>
      <c r="CC466" s="147">
        <v>5</v>
      </c>
      <c r="CD466" s="147">
        <v>7</v>
      </c>
      <c r="CE466" s="147">
        <v>12</v>
      </c>
      <c r="CF466" s="147">
        <v>4</v>
      </c>
      <c r="CG466" s="147">
        <v>1</v>
      </c>
      <c r="CH466" s="147">
        <v>14</v>
      </c>
      <c r="CI466" s="147">
        <v>21</v>
      </c>
      <c r="CJ466" s="147">
        <v>57</v>
      </c>
      <c r="CK466" s="147">
        <v>1</v>
      </c>
      <c r="CL466" s="147">
        <v>13</v>
      </c>
      <c r="CM466" s="147">
        <v>4</v>
      </c>
      <c r="CN466" s="147">
        <v>22</v>
      </c>
      <c r="CO466" s="147">
        <v>11</v>
      </c>
      <c r="CP466" s="147">
        <v>10</v>
      </c>
      <c r="CQ466" s="147">
        <v>10</v>
      </c>
      <c r="CR466" s="147">
        <v>4</v>
      </c>
      <c r="CS466" s="147">
        <v>7</v>
      </c>
      <c r="CT466" s="147">
        <v>7</v>
      </c>
      <c r="CU466" s="147">
        <v>10</v>
      </c>
      <c r="CV466" s="147">
        <v>12</v>
      </c>
      <c r="CW466" s="147">
        <v>5</v>
      </c>
      <c r="CX466" s="147">
        <v>1</v>
      </c>
      <c r="CY466" s="147">
        <v>7</v>
      </c>
      <c r="CZ466" s="147">
        <v>4</v>
      </c>
      <c r="DA466" s="147">
        <v>13</v>
      </c>
      <c r="DB466" s="147">
        <v>1</v>
      </c>
      <c r="DC466" s="147">
        <v>5</v>
      </c>
      <c r="DD466" s="147">
        <v>4</v>
      </c>
      <c r="DE466" s="147">
        <v>9</v>
      </c>
      <c r="DF466" s="147">
        <v>20</v>
      </c>
      <c r="DG466" s="147">
        <v>1</v>
      </c>
      <c r="DH466" s="147">
        <v>1</v>
      </c>
      <c r="DI466" s="147">
        <v>5</v>
      </c>
      <c r="DJ466" s="147">
        <v>4</v>
      </c>
      <c r="DK466" s="147">
        <v>7</v>
      </c>
      <c r="DL466" s="147">
        <v>10</v>
      </c>
      <c r="DM466" s="147">
        <v>9</v>
      </c>
      <c r="DN466" s="147">
        <v>3</v>
      </c>
      <c r="DO466" s="147">
        <v>6</v>
      </c>
      <c r="DP466" s="147">
        <v>8</v>
      </c>
      <c r="DQ466" s="147">
        <v>1</v>
      </c>
      <c r="DR466" s="147">
        <v>1</v>
      </c>
      <c r="DS466" s="147">
        <v>5</v>
      </c>
      <c r="DT466" s="147">
        <v>5</v>
      </c>
      <c r="DU466" s="147">
        <v>7</v>
      </c>
      <c r="DV466" s="147">
        <v>5</v>
      </c>
      <c r="DW466" s="147">
        <v>1</v>
      </c>
      <c r="DX466" s="147">
        <v>1</v>
      </c>
      <c r="DY466" s="147">
        <v>15</v>
      </c>
      <c r="DZ466" s="147">
        <v>22</v>
      </c>
      <c r="EA466" s="147">
        <v>876</v>
      </c>
    </row>
    <row r="467" spans="1:131" x14ac:dyDescent="0.2">
      <c r="A467" s="149" t="s">
        <v>788</v>
      </c>
    </row>
    <row r="468" spans="1:131" x14ac:dyDescent="0.2">
      <c r="A468" s="149" t="s">
        <v>789</v>
      </c>
    </row>
    <row r="470" spans="1:131" x14ac:dyDescent="0.2">
      <c r="A470" s="139" t="s">
        <v>733</v>
      </c>
    </row>
    <row r="471" spans="1:131" x14ac:dyDescent="0.2">
      <c r="A471" s="140" t="s">
        <v>734</v>
      </c>
    </row>
    <row r="472" spans="1:131" x14ac:dyDescent="0.2">
      <c r="A472" s="141" t="s">
        <v>293</v>
      </c>
    </row>
    <row r="473" spans="1:131" x14ac:dyDescent="0.2">
      <c r="A473" s="169" t="s">
        <v>735</v>
      </c>
      <c r="B473" s="171" t="s">
        <v>295</v>
      </c>
      <c r="C473" s="172"/>
      <c r="D473" s="172"/>
      <c r="E473" s="172"/>
      <c r="F473" s="172"/>
      <c r="G473" s="172"/>
      <c r="H473" s="172"/>
      <c r="I473" s="172"/>
      <c r="J473" s="172"/>
      <c r="K473" s="172"/>
      <c r="L473" s="172"/>
      <c r="M473" s="172"/>
      <c r="N473" s="172"/>
      <c r="O473" s="172"/>
      <c r="P473" s="172"/>
      <c r="Q473" s="172"/>
      <c r="R473" s="172"/>
      <c r="S473" s="172"/>
      <c r="T473" s="172"/>
      <c r="U473" s="172"/>
      <c r="V473" s="172"/>
      <c r="W473" s="172"/>
      <c r="X473" s="172"/>
      <c r="Y473" s="172"/>
      <c r="Z473" s="172"/>
      <c r="AA473" s="172"/>
      <c r="AB473" s="172"/>
      <c r="AC473" s="172"/>
      <c r="AD473" s="172"/>
      <c r="AE473" s="172"/>
      <c r="AF473" s="172"/>
      <c r="AG473" s="172"/>
      <c r="AH473" s="172"/>
      <c r="AI473" s="172"/>
      <c r="AJ473" s="172"/>
      <c r="AK473" s="172"/>
      <c r="AL473" s="172"/>
      <c r="AM473" s="172"/>
      <c r="AN473" s="172"/>
      <c r="AO473" s="172"/>
      <c r="AP473" s="172"/>
      <c r="AQ473" s="172"/>
      <c r="AR473" s="172"/>
      <c r="AS473" s="172"/>
      <c r="AT473" s="172"/>
      <c r="AU473" s="172"/>
      <c r="AV473" s="172"/>
      <c r="AW473" s="172"/>
      <c r="AX473" s="172"/>
      <c r="AY473" s="172"/>
      <c r="AZ473" s="172"/>
      <c r="BA473" s="172"/>
      <c r="BB473" s="172"/>
      <c r="BC473" s="172"/>
      <c r="BD473" s="172"/>
      <c r="BE473" s="172"/>
      <c r="BF473" s="172"/>
      <c r="BG473" s="172"/>
      <c r="BH473" s="172"/>
      <c r="BI473" s="172"/>
      <c r="BJ473" s="172"/>
      <c r="BK473" s="172"/>
      <c r="BL473" s="172"/>
      <c r="BM473" s="172"/>
      <c r="BN473" s="172"/>
      <c r="BO473" s="172"/>
      <c r="BP473" s="172"/>
      <c r="BQ473" s="172"/>
      <c r="BR473" s="172"/>
      <c r="BS473" s="172"/>
      <c r="BT473" s="172"/>
      <c r="BU473" s="172"/>
      <c r="BV473" s="172"/>
      <c r="BW473" s="172"/>
      <c r="BX473" s="172"/>
      <c r="BY473" s="172"/>
      <c r="BZ473" s="172"/>
      <c r="CA473" s="172"/>
      <c r="CB473" s="172"/>
      <c r="CC473" s="172"/>
      <c r="CD473" s="172"/>
      <c r="CE473" s="172"/>
      <c r="CF473" s="172"/>
      <c r="CG473" s="172"/>
      <c r="CH473" s="172"/>
      <c r="CI473" s="172"/>
      <c r="CJ473" s="172"/>
      <c r="CK473" s="172"/>
      <c r="CL473" s="172"/>
      <c r="CM473" s="172"/>
      <c r="CN473" s="172"/>
      <c r="CO473" s="172"/>
      <c r="CP473" s="172"/>
      <c r="CQ473" s="172"/>
      <c r="CR473" s="172"/>
      <c r="CS473" s="172"/>
      <c r="CT473" s="172"/>
      <c r="CU473" s="172"/>
      <c r="CV473" s="172"/>
      <c r="CW473" s="172"/>
      <c r="CX473" s="172"/>
      <c r="CY473" s="172"/>
      <c r="CZ473" s="172"/>
      <c r="DA473" s="172"/>
      <c r="DB473" s="172"/>
      <c r="DC473" s="172"/>
      <c r="DD473" s="172"/>
      <c r="DE473" s="172"/>
      <c r="DF473" s="172"/>
      <c r="DG473" s="172"/>
      <c r="DH473" s="172"/>
      <c r="DI473" s="172"/>
      <c r="DJ473" s="172"/>
      <c r="DK473" s="172"/>
      <c r="DL473" s="172"/>
      <c r="DM473" s="172"/>
      <c r="DN473" s="172"/>
      <c r="DO473" s="172"/>
      <c r="DP473" s="172"/>
      <c r="DQ473" s="172"/>
      <c r="DR473" s="172"/>
      <c r="DS473" s="172"/>
      <c r="DT473" s="172"/>
      <c r="DU473" s="172"/>
      <c r="DV473" s="172"/>
      <c r="DW473" s="172"/>
      <c r="DX473" s="172"/>
      <c r="DY473" s="172"/>
      <c r="DZ473" s="172"/>
      <c r="EA473" s="173"/>
    </row>
    <row r="474" spans="1:131" ht="396" x14ac:dyDescent="0.2">
      <c r="A474" s="170"/>
      <c r="B474" s="143" t="s">
        <v>546</v>
      </c>
      <c r="C474" s="143" t="s">
        <v>547</v>
      </c>
      <c r="D474" s="143" t="s">
        <v>548</v>
      </c>
      <c r="E474" s="143" t="s">
        <v>549</v>
      </c>
      <c r="F474" s="143" t="s">
        <v>550</v>
      </c>
      <c r="G474" s="143" t="s">
        <v>575</v>
      </c>
      <c r="H474" s="143" t="s">
        <v>576</v>
      </c>
      <c r="I474" s="143" t="s">
        <v>577</v>
      </c>
      <c r="J474" s="143" t="s">
        <v>578</v>
      </c>
      <c r="K474" s="143" t="s">
        <v>579</v>
      </c>
      <c r="L474" s="143" t="s">
        <v>580</v>
      </c>
      <c r="M474" s="143" t="s">
        <v>581</v>
      </c>
      <c r="N474" s="143" t="s">
        <v>582</v>
      </c>
      <c r="O474" s="143" t="s">
        <v>583</v>
      </c>
      <c r="P474" s="143" t="s">
        <v>584</v>
      </c>
      <c r="Q474" s="143" t="s">
        <v>585</v>
      </c>
      <c r="R474" s="143" t="s">
        <v>586</v>
      </c>
      <c r="S474" s="143" t="s">
        <v>587</v>
      </c>
      <c r="T474" s="143" t="s">
        <v>588</v>
      </c>
      <c r="U474" s="143" t="s">
        <v>589</v>
      </c>
      <c r="V474" s="143" t="s">
        <v>590</v>
      </c>
      <c r="W474" s="143" t="s">
        <v>591</v>
      </c>
      <c r="X474" s="143" t="s">
        <v>592</v>
      </c>
      <c r="Y474" s="143" t="s">
        <v>593</v>
      </c>
      <c r="Z474" s="143" t="s">
        <v>594</v>
      </c>
      <c r="AA474" s="143" t="s">
        <v>595</v>
      </c>
      <c r="AB474" s="143" t="s">
        <v>596</v>
      </c>
      <c r="AC474" s="143" t="s">
        <v>597</v>
      </c>
      <c r="AD474" s="143" t="s">
        <v>598</v>
      </c>
      <c r="AE474" s="143" t="s">
        <v>599</v>
      </c>
      <c r="AF474" s="143" t="s">
        <v>600</v>
      </c>
      <c r="AG474" s="143" t="s">
        <v>601</v>
      </c>
      <c r="AH474" s="143" t="s">
        <v>602</v>
      </c>
      <c r="AI474" s="143" t="s">
        <v>603</v>
      </c>
      <c r="AJ474" s="143" t="s">
        <v>604</v>
      </c>
      <c r="AK474" s="143" t="s">
        <v>605</v>
      </c>
      <c r="AL474" s="143" t="s">
        <v>606</v>
      </c>
      <c r="AM474" s="143" t="s">
        <v>607</v>
      </c>
      <c r="AN474" s="143" t="s">
        <v>608</v>
      </c>
      <c r="AO474" s="143" t="s">
        <v>609</v>
      </c>
      <c r="AP474" s="143" t="s">
        <v>610</v>
      </c>
      <c r="AQ474" s="143" t="s">
        <v>611</v>
      </c>
      <c r="AR474" s="143" t="s">
        <v>612</v>
      </c>
      <c r="AS474" s="143" t="s">
        <v>613</v>
      </c>
      <c r="AT474" s="143" t="s">
        <v>614</v>
      </c>
      <c r="AU474" s="143" t="s">
        <v>615</v>
      </c>
      <c r="AV474" s="143" t="s">
        <v>616</v>
      </c>
      <c r="AW474" s="143" t="s">
        <v>617</v>
      </c>
      <c r="AX474" s="143" t="s">
        <v>618</v>
      </c>
      <c r="AY474" s="143" t="s">
        <v>619</v>
      </c>
      <c r="AZ474" s="143" t="s">
        <v>620</v>
      </c>
      <c r="BA474" s="143" t="s">
        <v>621</v>
      </c>
      <c r="BB474" s="143" t="s">
        <v>622</v>
      </c>
      <c r="BC474" s="143" t="s">
        <v>623</v>
      </c>
      <c r="BD474" s="143" t="s">
        <v>624</v>
      </c>
      <c r="BE474" s="143" t="s">
        <v>625</v>
      </c>
      <c r="BF474" s="143" t="s">
        <v>626</v>
      </c>
      <c r="BG474" s="143" t="s">
        <v>627</v>
      </c>
      <c r="BH474" s="143" t="s">
        <v>628</v>
      </c>
      <c r="BI474" s="143" t="s">
        <v>629</v>
      </c>
      <c r="BJ474" s="143" t="s">
        <v>630</v>
      </c>
      <c r="BK474" s="143" t="s">
        <v>631</v>
      </c>
      <c r="BL474" s="143" t="s">
        <v>632</v>
      </c>
      <c r="BM474" s="143" t="s">
        <v>633</v>
      </c>
      <c r="BN474" s="143" t="s">
        <v>634</v>
      </c>
      <c r="BO474" s="143" t="s">
        <v>635</v>
      </c>
      <c r="BP474" s="143" t="s">
        <v>636</v>
      </c>
      <c r="BQ474" s="143" t="s">
        <v>637</v>
      </c>
      <c r="BR474" s="143" t="s">
        <v>638</v>
      </c>
      <c r="BS474" s="143" t="s">
        <v>639</v>
      </c>
      <c r="BT474" s="143" t="s">
        <v>640</v>
      </c>
      <c r="BU474" s="143" t="s">
        <v>641</v>
      </c>
      <c r="BV474" s="143" t="s">
        <v>642</v>
      </c>
      <c r="BW474" s="143" t="s">
        <v>643</v>
      </c>
      <c r="BX474" s="143" t="s">
        <v>644</v>
      </c>
      <c r="BY474" s="143" t="s">
        <v>645</v>
      </c>
      <c r="BZ474" s="143" t="s">
        <v>646</v>
      </c>
      <c r="CA474" s="143" t="s">
        <v>647</v>
      </c>
      <c r="CB474" s="143" t="s">
        <v>648</v>
      </c>
      <c r="CC474" s="143" t="s">
        <v>649</v>
      </c>
      <c r="CD474" s="143" t="s">
        <v>650</v>
      </c>
      <c r="CE474" s="143" t="s">
        <v>651</v>
      </c>
      <c r="CF474" s="143" t="s">
        <v>652</v>
      </c>
      <c r="CG474" s="143" t="s">
        <v>653</v>
      </c>
      <c r="CH474" s="143" t="s">
        <v>654</v>
      </c>
      <c r="CI474" s="143" t="s">
        <v>655</v>
      </c>
      <c r="CJ474" s="143" t="s">
        <v>656</v>
      </c>
      <c r="CK474" s="143" t="s">
        <v>657</v>
      </c>
      <c r="CL474" s="143" t="s">
        <v>658</v>
      </c>
      <c r="CM474" s="143" t="s">
        <v>659</v>
      </c>
      <c r="CN474" s="143" t="s">
        <v>660</v>
      </c>
      <c r="CO474" s="143" t="s">
        <v>661</v>
      </c>
      <c r="CP474" s="143" t="s">
        <v>662</v>
      </c>
      <c r="CQ474" s="143" t="s">
        <v>663</v>
      </c>
      <c r="CR474" s="143" t="s">
        <v>664</v>
      </c>
      <c r="CS474" s="143" t="s">
        <v>665</v>
      </c>
      <c r="CT474" s="143" t="s">
        <v>666</v>
      </c>
      <c r="CU474" s="143" t="s">
        <v>667</v>
      </c>
      <c r="CV474" s="143" t="s">
        <v>668</v>
      </c>
      <c r="CW474" s="143" t="s">
        <v>669</v>
      </c>
      <c r="CX474" s="143" t="s">
        <v>670</v>
      </c>
      <c r="CY474" s="143" t="s">
        <v>671</v>
      </c>
      <c r="CZ474" s="143" t="s">
        <v>672</v>
      </c>
      <c r="DA474" s="143" t="s">
        <v>673</v>
      </c>
      <c r="DB474" s="143" t="s">
        <v>674</v>
      </c>
      <c r="DC474" s="143" t="s">
        <v>675</v>
      </c>
      <c r="DD474" s="143" t="s">
        <v>676</v>
      </c>
      <c r="DE474" s="143" t="s">
        <v>677</v>
      </c>
      <c r="DF474" s="143" t="s">
        <v>678</v>
      </c>
      <c r="DG474" s="143" t="s">
        <v>679</v>
      </c>
      <c r="DH474" s="143" t="s">
        <v>680</v>
      </c>
      <c r="DI474" s="143" t="s">
        <v>681</v>
      </c>
      <c r="DJ474" s="143" t="s">
        <v>682</v>
      </c>
      <c r="DK474" s="143" t="s">
        <v>683</v>
      </c>
      <c r="DL474" s="143" t="s">
        <v>684</v>
      </c>
      <c r="DM474" s="143" t="s">
        <v>685</v>
      </c>
      <c r="DN474" s="143" t="s">
        <v>686</v>
      </c>
      <c r="DO474" s="143" t="s">
        <v>687</v>
      </c>
      <c r="DP474" s="143" t="s">
        <v>688</v>
      </c>
      <c r="DQ474" s="143" t="s">
        <v>689</v>
      </c>
      <c r="DR474" s="143" t="s">
        <v>690</v>
      </c>
      <c r="DS474" s="143" t="s">
        <v>691</v>
      </c>
      <c r="DT474" s="143" t="s">
        <v>692</v>
      </c>
      <c r="DU474" s="143" t="s">
        <v>693</v>
      </c>
      <c r="DV474" s="143" t="s">
        <v>694</v>
      </c>
      <c r="DW474" s="143" t="s">
        <v>695</v>
      </c>
      <c r="DX474" s="143" t="s">
        <v>696</v>
      </c>
      <c r="DY474" s="143" t="s">
        <v>697</v>
      </c>
      <c r="DZ474" s="143" t="s">
        <v>698</v>
      </c>
      <c r="EA474" s="151" t="s">
        <v>570</v>
      </c>
    </row>
    <row r="475" spans="1:131" x14ac:dyDescent="0.2">
      <c r="A475" s="144" t="s">
        <v>703</v>
      </c>
      <c r="B475" s="145">
        <v>37</v>
      </c>
      <c r="C475" s="145">
        <v>34</v>
      </c>
      <c r="D475" s="145">
        <v>18</v>
      </c>
      <c r="E475" s="145">
        <v>80</v>
      </c>
      <c r="F475" s="145">
        <v>37</v>
      </c>
      <c r="G475" s="145">
        <v>16</v>
      </c>
      <c r="H475" s="145">
        <v>37</v>
      </c>
      <c r="I475" s="145">
        <v>10</v>
      </c>
      <c r="J475" s="145">
        <v>335</v>
      </c>
      <c r="K475" s="145">
        <v>144</v>
      </c>
      <c r="L475" s="145">
        <v>78</v>
      </c>
      <c r="M475" s="145">
        <v>80</v>
      </c>
      <c r="N475" s="145">
        <v>65</v>
      </c>
      <c r="O475" s="145">
        <v>98</v>
      </c>
      <c r="P475" s="145">
        <v>168</v>
      </c>
      <c r="Q475" s="145">
        <v>203</v>
      </c>
      <c r="R475" s="145">
        <v>27</v>
      </c>
      <c r="S475" s="145">
        <v>91</v>
      </c>
      <c r="T475" s="145">
        <v>64</v>
      </c>
      <c r="U475" s="145">
        <v>47</v>
      </c>
      <c r="V475" s="145">
        <v>68</v>
      </c>
      <c r="W475" s="145">
        <v>52</v>
      </c>
      <c r="X475" s="145">
        <v>183</v>
      </c>
      <c r="Y475" s="145">
        <v>127</v>
      </c>
      <c r="Z475" s="145">
        <v>81</v>
      </c>
      <c r="AA475" s="145">
        <v>203</v>
      </c>
      <c r="AB475" s="145">
        <v>155</v>
      </c>
      <c r="AC475" s="145">
        <v>251</v>
      </c>
      <c r="AD475" s="145">
        <v>364</v>
      </c>
      <c r="AE475" s="145">
        <v>126</v>
      </c>
      <c r="AF475" s="145">
        <v>77</v>
      </c>
      <c r="AG475" s="145">
        <v>50</v>
      </c>
      <c r="AH475" s="145">
        <v>15</v>
      </c>
      <c r="AI475" s="145">
        <v>48</v>
      </c>
      <c r="AJ475" s="145">
        <v>22</v>
      </c>
      <c r="AK475" s="145">
        <v>29</v>
      </c>
      <c r="AL475" s="145">
        <v>21</v>
      </c>
      <c r="AM475" s="145">
        <v>92</v>
      </c>
      <c r="AN475" s="145">
        <v>22</v>
      </c>
      <c r="AO475" s="145">
        <v>26</v>
      </c>
      <c r="AP475" s="145">
        <v>5</v>
      </c>
      <c r="AQ475" s="145">
        <v>17</v>
      </c>
      <c r="AR475" s="145">
        <v>44</v>
      </c>
      <c r="AS475" s="145">
        <v>23</v>
      </c>
      <c r="AT475" s="145">
        <v>21</v>
      </c>
      <c r="AU475" s="145">
        <v>316</v>
      </c>
      <c r="AV475" s="145">
        <v>68</v>
      </c>
      <c r="AW475" s="145">
        <v>22</v>
      </c>
      <c r="AX475" s="145">
        <v>78</v>
      </c>
      <c r="AY475" s="145">
        <v>76</v>
      </c>
      <c r="AZ475" s="145">
        <v>146</v>
      </c>
      <c r="BA475" s="145">
        <v>88</v>
      </c>
      <c r="BB475" s="145">
        <v>31</v>
      </c>
      <c r="BC475" s="145">
        <v>158</v>
      </c>
      <c r="BD475" s="145">
        <v>173</v>
      </c>
      <c r="BE475" s="145">
        <v>112</v>
      </c>
      <c r="BF475" s="145">
        <v>131</v>
      </c>
      <c r="BG475" s="145">
        <v>211</v>
      </c>
      <c r="BH475" s="145">
        <v>50</v>
      </c>
      <c r="BI475" s="145">
        <v>60</v>
      </c>
      <c r="BJ475" s="145">
        <v>48</v>
      </c>
      <c r="BK475" s="145">
        <v>26</v>
      </c>
      <c r="BL475" s="145">
        <v>39</v>
      </c>
      <c r="BM475" s="145">
        <v>56</v>
      </c>
      <c r="BN475" s="145">
        <v>163</v>
      </c>
      <c r="BO475" s="145">
        <v>26</v>
      </c>
      <c r="BP475" s="145">
        <v>100</v>
      </c>
      <c r="BQ475" s="145">
        <v>408</v>
      </c>
      <c r="BR475" s="145">
        <v>7</v>
      </c>
      <c r="BS475" s="145">
        <v>6</v>
      </c>
      <c r="BT475" s="145">
        <v>29</v>
      </c>
      <c r="BU475" s="145">
        <v>126</v>
      </c>
      <c r="BV475" s="145">
        <v>58</v>
      </c>
      <c r="BW475" s="145">
        <v>42</v>
      </c>
      <c r="BX475" s="145">
        <v>101</v>
      </c>
      <c r="BY475" s="145">
        <v>5</v>
      </c>
      <c r="BZ475" s="145">
        <v>31</v>
      </c>
      <c r="CA475" s="145">
        <v>22</v>
      </c>
      <c r="CB475" s="145">
        <v>128</v>
      </c>
      <c r="CC475" s="145">
        <v>90</v>
      </c>
      <c r="CD475" s="145">
        <v>65</v>
      </c>
      <c r="CE475" s="145">
        <v>157</v>
      </c>
      <c r="CF475" s="145">
        <v>108</v>
      </c>
      <c r="CG475" s="145">
        <v>46</v>
      </c>
      <c r="CH475" s="145">
        <v>121</v>
      </c>
      <c r="CI475" s="145">
        <v>532</v>
      </c>
      <c r="CJ475" s="145">
        <v>526</v>
      </c>
      <c r="CK475" s="145">
        <v>28</v>
      </c>
      <c r="CL475" s="145">
        <v>98</v>
      </c>
      <c r="CM475" s="145">
        <v>147</v>
      </c>
      <c r="CN475" s="145">
        <v>270</v>
      </c>
      <c r="CO475" s="145">
        <v>110</v>
      </c>
      <c r="CP475" s="145">
        <v>186</v>
      </c>
      <c r="CQ475" s="145">
        <v>92</v>
      </c>
      <c r="CR475" s="145">
        <v>136</v>
      </c>
      <c r="CS475" s="145">
        <v>64</v>
      </c>
      <c r="CT475" s="145">
        <v>128</v>
      </c>
      <c r="CU475" s="145">
        <v>116</v>
      </c>
      <c r="CV475" s="145">
        <v>320</v>
      </c>
      <c r="CW475" s="145">
        <v>59</v>
      </c>
      <c r="CX475" s="145">
        <v>38</v>
      </c>
      <c r="CY475" s="145">
        <v>68</v>
      </c>
      <c r="CZ475" s="145">
        <v>151</v>
      </c>
      <c r="DA475" s="145">
        <v>69</v>
      </c>
      <c r="DB475" s="145">
        <v>26</v>
      </c>
      <c r="DC475" s="145">
        <v>23</v>
      </c>
      <c r="DD475" s="145">
        <v>51</v>
      </c>
      <c r="DE475" s="145">
        <v>86</v>
      </c>
      <c r="DF475" s="145">
        <v>441</v>
      </c>
      <c r="DG475" s="145">
        <v>10</v>
      </c>
      <c r="DH475" s="145">
        <v>18</v>
      </c>
      <c r="DI475" s="145">
        <v>119</v>
      </c>
      <c r="DJ475" s="145">
        <v>51</v>
      </c>
      <c r="DK475" s="145">
        <v>99</v>
      </c>
      <c r="DL475" s="145">
        <v>201</v>
      </c>
      <c r="DM475" s="145">
        <v>217</v>
      </c>
      <c r="DN475" s="145">
        <v>71</v>
      </c>
      <c r="DO475" s="145">
        <v>108</v>
      </c>
      <c r="DP475" s="145">
        <v>65</v>
      </c>
      <c r="DQ475" s="145">
        <v>14</v>
      </c>
      <c r="DR475" s="145">
        <v>32</v>
      </c>
      <c r="DS475" s="145">
        <v>75</v>
      </c>
      <c r="DT475" s="145">
        <v>85</v>
      </c>
      <c r="DU475" s="145">
        <v>68</v>
      </c>
      <c r="DV475" s="145">
        <v>60</v>
      </c>
      <c r="DW475" s="145">
        <v>26</v>
      </c>
      <c r="DX475" s="145">
        <v>53</v>
      </c>
      <c r="DY475" s="145">
        <v>91</v>
      </c>
      <c r="DZ475" s="145">
        <v>184</v>
      </c>
      <c r="EA475" s="147">
        <v>12931</v>
      </c>
    </row>
    <row r="476" spans="1:131" x14ac:dyDescent="0.2">
      <c r="A476" s="144" t="s">
        <v>704</v>
      </c>
      <c r="B476" s="145">
        <v>1</v>
      </c>
      <c r="C476" s="145">
        <v>3</v>
      </c>
      <c r="D476" s="145">
        <v>1</v>
      </c>
      <c r="E476" s="145">
        <v>1</v>
      </c>
      <c r="F476" s="145">
        <v>0</v>
      </c>
      <c r="G476" s="145">
        <v>1</v>
      </c>
      <c r="H476" s="145">
        <v>25</v>
      </c>
      <c r="I476" s="145">
        <v>1</v>
      </c>
      <c r="J476" s="145">
        <v>5</v>
      </c>
      <c r="K476" s="145">
        <v>4</v>
      </c>
      <c r="L476" s="145">
        <v>3</v>
      </c>
      <c r="M476" s="145">
        <v>2</v>
      </c>
      <c r="N476" s="145">
        <v>10</v>
      </c>
      <c r="O476" s="145">
        <v>11</v>
      </c>
      <c r="P476" s="145">
        <v>40</v>
      </c>
      <c r="Q476" s="145">
        <v>19</v>
      </c>
      <c r="R476" s="145">
        <v>1</v>
      </c>
      <c r="S476" s="145">
        <v>3</v>
      </c>
      <c r="T476" s="145">
        <v>1</v>
      </c>
      <c r="U476" s="145">
        <v>1</v>
      </c>
      <c r="V476" s="145">
        <v>0</v>
      </c>
      <c r="W476" s="145">
        <v>1</v>
      </c>
      <c r="X476" s="145">
        <v>2</v>
      </c>
      <c r="Y476" s="145">
        <v>14</v>
      </c>
      <c r="Z476" s="145">
        <v>2</v>
      </c>
      <c r="AA476" s="145">
        <v>39</v>
      </c>
      <c r="AB476" s="145">
        <v>17</v>
      </c>
      <c r="AC476" s="145">
        <v>63</v>
      </c>
      <c r="AD476" s="145">
        <v>106</v>
      </c>
      <c r="AE476" s="145">
        <v>27</v>
      </c>
      <c r="AF476" s="145">
        <v>10</v>
      </c>
      <c r="AG476" s="145">
        <v>1</v>
      </c>
      <c r="AH476" s="145">
        <v>1</v>
      </c>
      <c r="AI476" s="145">
        <v>4</v>
      </c>
      <c r="AJ476" s="145">
        <v>0</v>
      </c>
      <c r="AK476" s="145">
        <v>1</v>
      </c>
      <c r="AL476" s="145">
        <v>6</v>
      </c>
      <c r="AM476" s="145">
        <v>15</v>
      </c>
      <c r="AN476" s="145">
        <v>0</v>
      </c>
      <c r="AO476" s="145">
        <v>0</v>
      </c>
      <c r="AP476" s="145">
        <v>3</v>
      </c>
      <c r="AQ476" s="145">
        <v>0</v>
      </c>
      <c r="AR476" s="145">
        <v>1</v>
      </c>
      <c r="AS476" s="145">
        <v>1</v>
      </c>
      <c r="AT476" s="145">
        <v>1</v>
      </c>
      <c r="AU476" s="145">
        <v>1</v>
      </c>
      <c r="AV476" s="145">
        <v>4</v>
      </c>
      <c r="AW476" s="145">
        <v>15</v>
      </c>
      <c r="AX476" s="145">
        <v>8</v>
      </c>
      <c r="AY476" s="145">
        <v>16</v>
      </c>
      <c r="AZ476" s="145">
        <v>10</v>
      </c>
      <c r="BA476" s="145">
        <v>27</v>
      </c>
      <c r="BB476" s="145">
        <v>10</v>
      </c>
      <c r="BC476" s="145">
        <v>4</v>
      </c>
      <c r="BD476" s="145">
        <v>28</v>
      </c>
      <c r="BE476" s="145">
        <v>25</v>
      </c>
      <c r="BF476" s="145">
        <v>1</v>
      </c>
      <c r="BG476" s="145">
        <v>31</v>
      </c>
      <c r="BH476" s="145">
        <v>3</v>
      </c>
      <c r="BI476" s="145">
        <v>0</v>
      </c>
      <c r="BJ476" s="145">
        <v>0</v>
      </c>
      <c r="BK476" s="145">
        <v>3</v>
      </c>
      <c r="BL476" s="145">
        <v>1</v>
      </c>
      <c r="BM476" s="145">
        <v>1</v>
      </c>
      <c r="BN476" s="145">
        <v>3</v>
      </c>
      <c r="BO476" s="145">
        <v>1</v>
      </c>
      <c r="BP476" s="145">
        <v>22</v>
      </c>
      <c r="BQ476" s="145">
        <v>105</v>
      </c>
      <c r="BR476" s="145">
        <v>0</v>
      </c>
      <c r="BS476" s="145">
        <v>0</v>
      </c>
      <c r="BT476" s="145">
        <v>0</v>
      </c>
      <c r="BU476" s="145">
        <v>5</v>
      </c>
      <c r="BV476" s="145">
        <v>5</v>
      </c>
      <c r="BW476" s="145">
        <v>3</v>
      </c>
      <c r="BX476" s="145">
        <v>2</v>
      </c>
      <c r="BY476" s="145">
        <v>0</v>
      </c>
      <c r="BZ476" s="145">
        <v>9</v>
      </c>
      <c r="CA476" s="145">
        <v>1</v>
      </c>
      <c r="CB476" s="145">
        <v>7</v>
      </c>
      <c r="CC476" s="145">
        <v>9</v>
      </c>
      <c r="CD476" s="145">
        <v>0</v>
      </c>
      <c r="CE476" s="145">
        <v>35</v>
      </c>
      <c r="CF476" s="145">
        <v>15</v>
      </c>
      <c r="CG476" s="145">
        <v>13</v>
      </c>
      <c r="CH476" s="145">
        <v>9</v>
      </c>
      <c r="CI476" s="145">
        <v>93</v>
      </c>
      <c r="CJ476" s="145">
        <v>87</v>
      </c>
      <c r="CK476" s="145">
        <v>6</v>
      </c>
      <c r="CL476" s="145">
        <v>7</v>
      </c>
      <c r="CM476" s="145">
        <v>14</v>
      </c>
      <c r="CN476" s="145">
        <v>16</v>
      </c>
      <c r="CO476" s="145">
        <v>2</v>
      </c>
      <c r="CP476" s="145">
        <v>8</v>
      </c>
      <c r="CQ476" s="145">
        <v>3</v>
      </c>
      <c r="CR476" s="145">
        <v>0</v>
      </c>
      <c r="CS476" s="145">
        <v>1</v>
      </c>
      <c r="CT476" s="145">
        <v>2</v>
      </c>
      <c r="CU476" s="145">
        <v>10</v>
      </c>
      <c r="CV476" s="145">
        <v>86</v>
      </c>
      <c r="CW476" s="145">
        <v>16</v>
      </c>
      <c r="CX476" s="145">
        <v>1</v>
      </c>
      <c r="CY476" s="145">
        <v>6</v>
      </c>
      <c r="CZ476" s="145">
        <v>5</v>
      </c>
      <c r="DA476" s="145">
        <v>5</v>
      </c>
      <c r="DB476" s="145">
        <v>2</v>
      </c>
      <c r="DC476" s="145">
        <v>3</v>
      </c>
      <c r="DD476" s="145">
        <v>6</v>
      </c>
      <c r="DE476" s="145">
        <v>17</v>
      </c>
      <c r="DF476" s="145">
        <v>72</v>
      </c>
      <c r="DG476" s="145">
        <v>2</v>
      </c>
      <c r="DH476" s="145">
        <v>5</v>
      </c>
      <c r="DI476" s="145">
        <v>6</v>
      </c>
      <c r="DJ476" s="145">
        <v>0</v>
      </c>
      <c r="DK476" s="145">
        <v>4</v>
      </c>
      <c r="DL476" s="145">
        <v>2</v>
      </c>
      <c r="DM476" s="145">
        <v>73</v>
      </c>
      <c r="DN476" s="145">
        <v>7</v>
      </c>
      <c r="DO476" s="145">
        <v>7</v>
      </c>
      <c r="DP476" s="145">
        <v>1</v>
      </c>
      <c r="DQ476" s="145">
        <v>2</v>
      </c>
      <c r="DR476" s="145">
        <v>2</v>
      </c>
      <c r="DS476" s="145">
        <v>6</v>
      </c>
      <c r="DT476" s="145">
        <v>2</v>
      </c>
      <c r="DU476" s="145">
        <v>0</v>
      </c>
      <c r="DV476" s="145">
        <v>0</v>
      </c>
      <c r="DW476" s="145">
        <v>0</v>
      </c>
      <c r="DX476" s="145">
        <v>0</v>
      </c>
      <c r="DY476" s="145">
        <v>3</v>
      </c>
      <c r="DZ476" s="145">
        <v>0</v>
      </c>
      <c r="EA476" s="147">
        <v>1470</v>
      </c>
    </row>
    <row r="477" spans="1:131" x14ac:dyDescent="0.2">
      <c r="A477" s="146" t="s">
        <v>570</v>
      </c>
      <c r="B477" s="147">
        <v>38</v>
      </c>
      <c r="C477" s="147">
        <v>37</v>
      </c>
      <c r="D477" s="147">
        <v>19</v>
      </c>
      <c r="E477" s="147">
        <v>81</v>
      </c>
      <c r="F477" s="147">
        <v>37</v>
      </c>
      <c r="G477" s="147">
        <v>17</v>
      </c>
      <c r="H477" s="147">
        <v>62</v>
      </c>
      <c r="I477" s="147">
        <v>11</v>
      </c>
      <c r="J477" s="147">
        <v>340</v>
      </c>
      <c r="K477" s="147">
        <v>148</v>
      </c>
      <c r="L477" s="147">
        <v>81</v>
      </c>
      <c r="M477" s="147">
        <v>82</v>
      </c>
      <c r="N477" s="147">
        <v>75</v>
      </c>
      <c r="O477" s="147">
        <v>109</v>
      </c>
      <c r="P477" s="147">
        <v>208</v>
      </c>
      <c r="Q477" s="147">
        <v>222</v>
      </c>
      <c r="R477" s="147">
        <v>28</v>
      </c>
      <c r="S477" s="147">
        <v>94</v>
      </c>
      <c r="T477" s="147">
        <v>65</v>
      </c>
      <c r="U477" s="147">
        <v>48</v>
      </c>
      <c r="V477" s="147">
        <v>68</v>
      </c>
      <c r="W477" s="147">
        <v>53</v>
      </c>
      <c r="X477" s="147">
        <v>185</v>
      </c>
      <c r="Y477" s="147">
        <v>141</v>
      </c>
      <c r="Z477" s="147">
        <v>83</v>
      </c>
      <c r="AA477" s="147">
        <v>242</v>
      </c>
      <c r="AB477" s="147">
        <v>172</v>
      </c>
      <c r="AC477" s="147">
        <v>314</v>
      </c>
      <c r="AD477" s="147">
        <v>470</v>
      </c>
      <c r="AE477" s="147">
        <v>153</v>
      </c>
      <c r="AF477" s="147">
        <v>87</v>
      </c>
      <c r="AG477" s="147">
        <v>51</v>
      </c>
      <c r="AH477" s="147">
        <v>16</v>
      </c>
      <c r="AI477" s="147">
        <v>52</v>
      </c>
      <c r="AJ477" s="147">
        <v>22</v>
      </c>
      <c r="AK477" s="147">
        <v>30</v>
      </c>
      <c r="AL477" s="147">
        <v>27</v>
      </c>
      <c r="AM477" s="147">
        <v>107</v>
      </c>
      <c r="AN477" s="147">
        <v>22</v>
      </c>
      <c r="AO477" s="147">
        <v>26</v>
      </c>
      <c r="AP477" s="147">
        <v>8</v>
      </c>
      <c r="AQ477" s="147">
        <v>17</v>
      </c>
      <c r="AR477" s="147">
        <v>45</v>
      </c>
      <c r="AS477" s="147">
        <v>24</v>
      </c>
      <c r="AT477" s="147">
        <v>22</v>
      </c>
      <c r="AU477" s="147">
        <v>317</v>
      </c>
      <c r="AV477" s="147">
        <v>72</v>
      </c>
      <c r="AW477" s="147">
        <v>37</v>
      </c>
      <c r="AX477" s="147">
        <v>86</v>
      </c>
      <c r="AY477" s="147">
        <v>92</v>
      </c>
      <c r="AZ477" s="147">
        <v>156</v>
      </c>
      <c r="BA477" s="147">
        <v>115</v>
      </c>
      <c r="BB477" s="147">
        <v>41</v>
      </c>
      <c r="BC477" s="147">
        <v>162</v>
      </c>
      <c r="BD477" s="147">
        <v>201</v>
      </c>
      <c r="BE477" s="147">
        <v>137</v>
      </c>
      <c r="BF477" s="147">
        <v>132</v>
      </c>
      <c r="BG477" s="147">
        <v>242</v>
      </c>
      <c r="BH477" s="147">
        <v>53</v>
      </c>
      <c r="BI477" s="147">
        <v>60</v>
      </c>
      <c r="BJ477" s="147">
        <v>48</v>
      </c>
      <c r="BK477" s="147">
        <v>29</v>
      </c>
      <c r="BL477" s="147">
        <v>40</v>
      </c>
      <c r="BM477" s="147">
        <v>57</v>
      </c>
      <c r="BN477" s="147">
        <v>166</v>
      </c>
      <c r="BO477" s="147">
        <v>27</v>
      </c>
      <c r="BP477" s="147">
        <v>122</v>
      </c>
      <c r="BQ477" s="147">
        <v>513</v>
      </c>
      <c r="BR477" s="147">
        <v>7</v>
      </c>
      <c r="BS477" s="147">
        <v>6</v>
      </c>
      <c r="BT477" s="147">
        <v>29</v>
      </c>
      <c r="BU477" s="147">
        <v>131</v>
      </c>
      <c r="BV477" s="147">
        <v>63</v>
      </c>
      <c r="BW477" s="147">
        <v>45</v>
      </c>
      <c r="BX477" s="147">
        <v>103</v>
      </c>
      <c r="BY477" s="147">
        <v>5</v>
      </c>
      <c r="BZ477" s="147">
        <v>40</v>
      </c>
      <c r="CA477" s="147">
        <v>23</v>
      </c>
      <c r="CB477" s="147">
        <v>135</v>
      </c>
      <c r="CC477" s="147">
        <v>99</v>
      </c>
      <c r="CD477" s="147">
        <v>65</v>
      </c>
      <c r="CE477" s="147">
        <v>192</v>
      </c>
      <c r="CF477" s="147">
        <v>123</v>
      </c>
      <c r="CG477" s="147">
        <v>59</v>
      </c>
      <c r="CH477" s="147">
        <v>130</v>
      </c>
      <c r="CI477" s="147">
        <v>625</v>
      </c>
      <c r="CJ477" s="147">
        <v>613</v>
      </c>
      <c r="CK477" s="147">
        <v>34</v>
      </c>
      <c r="CL477" s="147">
        <v>105</v>
      </c>
      <c r="CM477" s="147">
        <v>161</v>
      </c>
      <c r="CN477" s="147">
        <v>286</v>
      </c>
      <c r="CO477" s="147">
        <v>112</v>
      </c>
      <c r="CP477" s="147">
        <v>194</v>
      </c>
      <c r="CQ477" s="147">
        <v>95</v>
      </c>
      <c r="CR477" s="147">
        <v>136</v>
      </c>
      <c r="CS477" s="147">
        <v>65</v>
      </c>
      <c r="CT477" s="147">
        <v>130</v>
      </c>
      <c r="CU477" s="147">
        <v>126</v>
      </c>
      <c r="CV477" s="147">
        <v>406</v>
      </c>
      <c r="CW477" s="147">
        <v>75</v>
      </c>
      <c r="CX477" s="147">
        <v>39</v>
      </c>
      <c r="CY477" s="147">
        <v>74</v>
      </c>
      <c r="CZ477" s="147">
        <v>156</v>
      </c>
      <c r="DA477" s="147">
        <v>74</v>
      </c>
      <c r="DB477" s="147">
        <v>28</v>
      </c>
      <c r="DC477" s="147">
        <v>26</v>
      </c>
      <c r="DD477" s="147">
        <v>57</v>
      </c>
      <c r="DE477" s="147">
        <v>103</v>
      </c>
      <c r="DF477" s="147">
        <v>513</v>
      </c>
      <c r="DG477" s="147">
        <v>12</v>
      </c>
      <c r="DH477" s="147">
        <v>23</v>
      </c>
      <c r="DI477" s="147">
        <v>125</v>
      </c>
      <c r="DJ477" s="147">
        <v>51</v>
      </c>
      <c r="DK477" s="147">
        <v>103</v>
      </c>
      <c r="DL477" s="147">
        <v>203</v>
      </c>
      <c r="DM477" s="147">
        <v>290</v>
      </c>
      <c r="DN477" s="147">
        <v>78</v>
      </c>
      <c r="DO477" s="147">
        <v>115</v>
      </c>
      <c r="DP477" s="147">
        <v>66</v>
      </c>
      <c r="DQ477" s="147">
        <v>16</v>
      </c>
      <c r="DR477" s="147">
        <v>34</v>
      </c>
      <c r="DS477" s="147">
        <v>81</v>
      </c>
      <c r="DT477" s="147">
        <v>87</v>
      </c>
      <c r="DU477" s="147">
        <v>68</v>
      </c>
      <c r="DV477" s="147">
        <v>60</v>
      </c>
      <c r="DW477" s="147">
        <v>26</v>
      </c>
      <c r="DX477" s="147">
        <v>53</v>
      </c>
      <c r="DY477" s="147">
        <v>94</v>
      </c>
      <c r="DZ477" s="147">
        <v>184</v>
      </c>
      <c r="EA477" s="147">
        <v>14401</v>
      </c>
    </row>
    <row r="478" spans="1:131" x14ac:dyDescent="0.2">
      <c r="A478" s="149" t="s">
        <v>779</v>
      </c>
    </row>
    <row r="479" spans="1:131" x14ac:dyDescent="0.2">
      <c r="A479" s="149" t="s">
        <v>790</v>
      </c>
    </row>
    <row r="481" spans="1:131" x14ac:dyDescent="0.2">
      <c r="A481" s="139" t="s">
        <v>737</v>
      </c>
    </row>
    <row r="482" spans="1:131" x14ac:dyDescent="0.2">
      <c r="A482" s="140" t="s">
        <v>738</v>
      </c>
    </row>
    <row r="483" spans="1:131" x14ac:dyDescent="0.2">
      <c r="A483" s="141" t="s">
        <v>293</v>
      </c>
    </row>
    <row r="484" spans="1:131" x14ac:dyDescent="0.2">
      <c r="A484" s="169" t="s">
        <v>739</v>
      </c>
      <c r="B484" s="171" t="s">
        <v>295</v>
      </c>
      <c r="C484" s="172"/>
      <c r="D484" s="172"/>
      <c r="E484" s="172"/>
      <c r="F484" s="172"/>
      <c r="G484" s="172"/>
      <c r="H484" s="172"/>
      <c r="I484" s="172"/>
      <c r="J484" s="172"/>
      <c r="K484" s="172"/>
      <c r="L484" s="172"/>
      <c r="M484" s="172"/>
      <c r="N484" s="172"/>
      <c r="O484" s="172"/>
      <c r="P484" s="172"/>
      <c r="Q484" s="172"/>
      <c r="R484" s="172"/>
      <c r="S484" s="172"/>
      <c r="T484" s="172"/>
      <c r="U484" s="172"/>
      <c r="V484" s="172"/>
      <c r="W484" s="172"/>
      <c r="X484" s="172"/>
      <c r="Y484" s="172"/>
      <c r="Z484" s="172"/>
      <c r="AA484" s="172"/>
      <c r="AB484" s="172"/>
      <c r="AC484" s="172"/>
      <c r="AD484" s="172"/>
      <c r="AE484" s="172"/>
      <c r="AF484" s="172"/>
      <c r="AG484" s="172"/>
      <c r="AH484" s="172"/>
      <c r="AI484" s="172"/>
      <c r="AJ484" s="172"/>
      <c r="AK484" s="172"/>
      <c r="AL484" s="172"/>
      <c r="AM484" s="172"/>
      <c r="AN484" s="172"/>
      <c r="AO484" s="172"/>
      <c r="AP484" s="172"/>
      <c r="AQ484" s="172"/>
      <c r="AR484" s="172"/>
      <c r="AS484" s="172"/>
      <c r="AT484" s="172"/>
      <c r="AU484" s="172"/>
      <c r="AV484" s="172"/>
      <c r="AW484" s="172"/>
      <c r="AX484" s="172"/>
      <c r="AY484" s="172"/>
      <c r="AZ484" s="172"/>
      <c r="BA484" s="172"/>
      <c r="BB484" s="172"/>
      <c r="BC484" s="172"/>
      <c r="BD484" s="172"/>
      <c r="BE484" s="172"/>
      <c r="BF484" s="172"/>
      <c r="BG484" s="172"/>
      <c r="BH484" s="172"/>
      <c r="BI484" s="172"/>
      <c r="BJ484" s="172"/>
      <c r="BK484" s="172"/>
      <c r="BL484" s="172"/>
      <c r="BM484" s="172"/>
      <c r="BN484" s="172"/>
      <c r="BO484" s="172"/>
      <c r="BP484" s="172"/>
      <c r="BQ484" s="172"/>
      <c r="BR484" s="172"/>
      <c r="BS484" s="172"/>
      <c r="BT484" s="172"/>
      <c r="BU484" s="172"/>
      <c r="BV484" s="172"/>
      <c r="BW484" s="172"/>
      <c r="BX484" s="172"/>
      <c r="BY484" s="172"/>
      <c r="BZ484" s="172"/>
      <c r="CA484" s="172"/>
      <c r="CB484" s="172"/>
      <c r="CC484" s="172"/>
      <c r="CD484" s="172"/>
      <c r="CE484" s="172"/>
      <c r="CF484" s="172"/>
      <c r="CG484" s="172"/>
      <c r="CH484" s="172"/>
      <c r="CI484" s="172"/>
      <c r="CJ484" s="172"/>
      <c r="CK484" s="172"/>
      <c r="CL484" s="172"/>
      <c r="CM484" s="172"/>
      <c r="CN484" s="172"/>
      <c r="CO484" s="172"/>
      <c r="CP484" s="172"/>
      <c r="CQ484" s="172"/>
      <c r="CR484" s="172"/>
      <c r="CS484" s="172"/>
      <c r="CT484" s="172"/>
      <c r="CU484" s="172"/>
      <c r="CV484" s="172"/>
      <c r="CW484" s="172"/>
      <c r="CX484" s="172"/>
      <c r="CY484" s="172"/>
      <c r="CZ484" s="172"/>
      <c r="DA484" s="172"/>
      <c r="DB484" s="172"/>
      <c r="DC484" s="172"/>
      <c r="DD484" s="172"/>
      <c r="DE484" s="172"/>
      <c r="DF484" s="172"/>
      <c r="DG484" s="172"/>
      <c r="DH484" s="172"/>
      <c r="DI484" s="172"/>
      <c r="DJ484" s="172"/>
      <c r="DK484" s="172"/>
      <c r="DL484" s="172"/>
      <c r="DM484" s="172"/>
      <c r="DN484" s="172"/>
      <c r="DO484" s="172"/>
      <c r="DP484" s="172"/>
      <c r="DQ484" s="172"/>
      <c r="DR484" s="172"/>
      <c r="DS484" s="172"/>
      <c r="DT484" s="172"/>
      <c r="DU484" s="172"/>
      <c r="DV484" s="172"/>
      <c r="DW484" s="172"/>
      <c r="DX484" s="172"/>
      <c r="DY484" s="172"/>
      <c r="DZ484" s="172"/>
      <c r="EA484" s="173"/>
    </row>
    <row r="485" spans="1:131" ht="396" x14ac:dyDescent="0.2">
      <c r="A485" s="170"/>
      <c r="B485" s="143" t="s">
        <v>546</v>
      </c>
      <c r="C485" s="143" t="s">
        <v>547</v>
      </c>
      <c r="D485" s="143" t="s">
        <v>548</v>
      </c>
      <c r="E485" s="143" t="s">
        <v>549</v>
      </c>
      <c r="F485" s="143" t="s">
        <v>550</v>
      </c>
      <c r="G485" s="143" t="s">
        <v>575</v>
      </c>
      <c r="H485" s="143" t="s">
        <v>576</v>
      </c>
      <c r="I485" s="143" t="s">
        <v>577</v>
      </c>
      <c r="J485" s="143" t="s">
        <v>578</v>
      </c>
      <c r="K485" s="143" t="s">
        <v>579</v>
      </c>
      <c r="L485" s="143" t="s">
        <v>580</v>
      </c>
      <c r="M485" s="143" t="s">
        <v>581</v>
      </c>
      <c r="N485" s="143" t="s">
        <v>582</v>
      </c>
      <c r="O485" s="143" t="s">
        <v>583</v>
      </c>
      <c r="P485" s="143" t="s">
        <v>584</v>
      </c>
      <c r="Q485" s="143" t="s">
        <v>585</v>
      </c>
      <c r="R485" s="143" t="s">
        <v>586</v>
      </c>
      <c r="S485" s="143" t="s">
        <v>587</v>
      </c>
      <c r="T485" s="143" t="s">
        <v>588</v>
      </c>
      <c r="U485" s="143" t="s">
        <v>589</v>
      </c>
      <c r="V485" s="143" t="s">
        <v>590</v>
      </c>
      <c r="W485" s="143" t="s">
        <v>591</v>
      </c>
      <c r="X485" s="143" t="s">
        <v>592</v>
      </c>
      <c r="Y485" s="143" t="s">
        <v>593</v>
      </c>
      <c r="Z485" s="143" t="s">
        <v>594</v>
      </c>
      <c r="AA485" s="143" t="s">
        <v>595</v>
      </c>
      <c r="AB485" s="143" t="s">
        <v>596</v>
      </c>
      <c r="AC485" s="143" t="s">
        <v>597</v>
      </c>
      <c r="AD485" s="143" t="s">
        <v>598</v>
      </c>
      <c r="AE485" s="143" t="s">
        <v>599</v>
      </c>
      <c r="AF485" s="143" t="s">
        <v>600</v>
      </c>
      <c r="AG485" s="143" t="s">
        <v>601</v>
      </c>
      <c r="AH485" s="143" t="s">
        <v>602</v>
      </c>
      <c r="AI485" s="143" t="s">
        <v>603</v>
      </c>
      <c r="AJ485" s="143" t="s">
        <v>604</v>
      </c>
      <c r="AK485" s="143" t="s">
        <v>605</v>
      </c>
      <c r="AL485" s="143" t="s">
        <v>606</v>
      </c>
      <c r="AM485" s="143" t="s">
        <v>607</v>
      </c>
      <c r="AN485" s="143" t="s">
        <v>608</v>
      </c>
      <c r="AO485" s="143" t="s">
        <v>609</v>
      </c>
      <c r="AP485" s="143" t="s">
        <v>610</v>
      </c>
      <c r="AQ485" s="143" t="s">
        <v>611</v>
      </c>
      <c r="AR485" s="143" t="s">
        <v>612</v>
      </c>
      <c r="AS485" s="143" t="s">
        <v>613</v>
      </c>
      <c r="AT485" s="143" t="s">
        <v>614</v>
      </c>
      <c r="AU485" s="143" t="s">
        <v>615</v>
      </c>
      <c r="AV485" s="143" t="s">
        <v>616</v>
      </c>
      <c r="AW485" s="143" t="s">
        <v>617</v>
      </c>
      <c r="AX485" s="143" t="s">
        <v>618</v>
      </c>
      <c r="AY485" s="143" t="s">
        <v>619</v>
      </c>
      <c r="AZ485" s="143" t="s">
        <v>620</v>
      </c>
      <c r="BA485" s="143" t="s">
        <v>621</v>
      </c>
      <c r="BB485" s="143" t="s">
        <v>622</v>
      </c>
      <c r="BC485" s="143" t="s">
        <v>623</v>
      </c>
      <c r="BD485" s="143" t="s">
        <v>624</v>
      </c>
      <c r="BE485" s="143" t="s">
        <v>625</v>
      </c>
      <c r="BF485" s="143" t="s">
        <v>626</v>
      </c>
      <c r="BG485" s="143" t="s">
        <v>627</v>
      </c>
      <c r="BH485" s="143" t="s">
        <v>628</v>
      </c>
      <c r="BI485" s="143" t="s">
        <v>629</v>
      </c>
      <c r="BJ485" s="143" t="s">
        <v>630</v>
      </c>
      <c r="BK485" s="143" t="s">
        <v>631</v>
      </c>
      <c r="BL485" s="143" t="s">
        <v>632</v>
      </c>
      <c r="BM485" s="143" t="s">
        <v>633</v>
      </c>
      <c r="BN485" s="143" t="s">
        <v>634</v>
      </c>
      <c r="BO485" s="143" t="s">
        <v>635</v>
      </c>
      <c r="BP485" s="143" t="s">
        <v>636</v>
      </c>
      <c r="BQ485" s="143" t="s">
        <v>637</v>
      </c>
      <c r="BR485" s="143" t="s">
        <v>638</v>
      </c>
      <c r="BS485" s="143" t="s">
        <v>639</v>
      </c>
      <c r="BT485" s="143" t="s">
        <v>640</v>
      </c>
      <c r="BU485" s="143" t="s">
        <v>641</v>
      </c>
      <c r="BV485" s="143" t="s">
        <v>642</v>
      </c>
      <c r="BW485" s="143" t="s">
        <v>643</v>
      </c>
      <c r="BX485" s="143" t="s">
        <v>644</v>
      </c>
      <c r="BY485" s="143" t="s">
        <v>645</v>
      </c>
      <c r="BZ485" s="143" t="s">
        <v>646</v>
      </c>
      <c r="CA485" s="143" t="s">
        <v>647</v>
      </c>
      <c r="CB485" s="143" t="s">
        <v>648</v>
      </c>
      <c r="CC485" s="143" t="s">
        <v>649</v>
      </c>
      <c r="CD485" s="143" t="s">
        <v>650</v>
      </c>
      <c r="CE485" s="143" t="s">
        <v>651</v>
      </c>
      <c r="CF485" s="143" t="s">
        <v>652</v>
      </c>
      <c r="CG485" s="143" t="s">
        <v>653</v>
      </c>
      <c r="CH485" s="143" t="s">
        <v>654</v>
      </c>
      <c r="CI485" s="143" t="s">
        <v>655</v>
      </c>
      <c r="CJ485" s="143" t="s">
        <v>656</v>
      </c>
      <c r="CK485" s="143" t="s">
        <v>657</v>
      </c>
      <c r="CL485" s="143" t="s">
        <v>658</v>
      </c>
      <c r="CM485" s="143" t="s">
        <v>659</v>
      </c>
      <c r="CN485" s="143" t="s">
        <v>660</v>
      </c>
      <c r="CO485" s="143" t="s">
        <v>661</v>
      </c>
      <c r="CP485" s="143" t="s">
        <v>662</v>
      </c>
      <c r="CQ485" s="143" t="s">
        <v>663</v>
      </c>
      <c r="CR485" s="143" t="s">
        <v>664</v>
      </c>
      <c r="CS485" s="143" t="s">
        <v>665</v>
      </c>
      <c r="CT485" s="143" t="s">
        <v>666</v>
      </c>
      <c r="CU485" s="143" t="s">
        <v>667</v>
      </c>
      <c r="CV485" s="143" t="s">
        <v>668</v>
      </c>
      <c r="CW485" s="143" t="s">
        <v>669</v>
      </c>
      <c r="CX485" s="143" t="s">
        <v>670</v>
      </c>
      <c r="CY485" s="143" t="s">
        <v>671</v>
      </c>
      <c r="CZ485" s="143" t="s">
        <v>672</v>
      </c>
      <c r="DA485" s="143" t="s">
        <v>673</v>
      </c>
      <c r="DB485" s="143" t="s">
        <v>674</v>
      </c>
      <c r="DC485" s="143" t="s">
        <v>675</v>
      </c>
      <c r="DD485" s="143" t="s">
        <v>676</v>
      </c>
      <c r="DE485" s="143" t="s">
        <v>677</v>
      </c>
      <c r="DF485" s="143" t="s">
        <v>678</v>
      </c>
      <c r="DG485" s="143" t="s">
        <v>679</v>
      </c>
      <c r="DH485" s="143" t="s">
        <v>680</v>
      </c>
      <c r="DI485" s="143" t="s">
        <v>681</v>
      </c>
      <c r="DJ485" s="143" t="s">
        <v>682</v>
      </c>
      <c r="DK485" s="143" t="s">
        <v>683</v>
      </c>
      <c r="DL485" s="143" t="s">
        <v>684</v>
      </c>
      <c r="DM485" s="143" t="s">
        <v>685</v>
      </c>
      <c r="DN485" s="143" t="s">
        <v>686</v>
      </c>
      <c r="DO485" s="143" t="s">
        <v>687</v>
      </c>
      <c r="DP485" s="143" t="s">
        <v>688</v>
      </c>
      <c r="DQ485" s="143" t="s">
        <v>689</v>
      </c>
      <c r="DR485" s="143" t="s">
        <v>690</v>
      </c>
      <c r="DS485" s="143" t="s">
        <v>691</v>
      </c>
      <c r="DT485" s="143" t="s">
        <v>692</v>
      </c>
      <c r="DU485" s="143" t="s">
        <v>693</v>
      </c>
      <c r="DV485" s="143" t="s">
        <v>694</v>
      </c>
      <c r="DW485" s="143" t="s">
        <v>695</v>
      </c>
      <c r="DX485" s="143" t="s">
        <v>696</v>
      </c>
      <c r="DY485" s="143" t="s">
        <v>697</v>
      </c>
      <c r="DZ485" s="143" t="s">
        <v>698</v>
      </c>
      <c r="EA485" s="151" t="s">
        <v>570</v>
      </c>
    </row>
    <row r="486" spans="1:131" x14ac:dyDescent="0.2">
      <c r="A486" s="144" t="s">
        <v>703</v>
      </c>
      <c r="B486" s="145">
        <v>37</v>
      </c>
      <c r="C486" s="145">
        <v>37</v>
      </c>
      <c r="D486" s="145">
        <v>18</v>
      </c>
      <c r="E486" s="145">
        <v>81</v>
      </c>
      <c r="F486" s="145">
        <v>37</v>
      </c>
      <c r="G486" s="145">
        <v>17</v>
      </c>
      <c r="H486" s="145">
        <v>37</v>
      </c>
      <c r="I486" s="145">
        <v>10</v>
      </c>
      <c r="J486" s="145">
        <v>335</v>
      </c>
      <c r="K486" s="145">
        <v>144</v>
      </c>
      <c r="L486" s="145">
        <v>78</v>
      </c>
      <c r="M486" s="145">
        <v>80</v>
      </c>
      <c r="N486" s="145">
        <v>67</v>
      </c>
      <c r="O486" s="145">
        <v>98</v>
      </c>
      <c r="P486" s="145">
        <v>174</v>
      </c>
      <c r="Q486" s="145">
        <v>204</v>
      </c>
      <c r="R486" s="145">
        <v>28</v>
      </c>
      <c r="S486" s="145">
        <v>91</v>
      </c>
      <c r="T486" s="145">
        <v>64</v>
      </c>
      <c r="U486" s="145">
        <v>47</v>
      </c>
      <c r="V486" s="145">
        <v>66</v>
      </c>
      <c r="W486" s="145">
        <v>53</v>
      </c>
      <c r="X486" s="145">
        <v>183</v>
      </c>
      <c r="Y486" s="145">
        <v>127</v>
      </c>
      <c r="Z486" s="145">
        <v>81</v>
      </c>
      <c r="AA486" s="145">
        <v>218</v>
      </c>
      <c r="AB486" s="145">
        <v>161</v>
      </c>
      <c r="AC486" s="145">
        <v>255</v>
      </c>
      <c r="AD486" s="145">
        <v>370</v>
      </c>
      <c r="AE486" s="145">
        <v>132</v>
      </c>
      <c r="AF486" s="145">
        <v>76</v>
      </c>
      <c r="AG486" s="145">
        <v>51</v>
      </c>
      <c r="AH486" s="145">
        <v>14</v>
      </c>
      <c r="AI486" s="145">
        <v>46</v>
      </c>
      <c r="AJ486" s="145">
        <v>22</v>
      </c>
      <c r="AK486" s="145">
        <v>30</v>
      </c>
      <c r="AL486" s="145">
        <v>21</v>
      </c>
      <c r="AM486" s="145">
        <v>99</v>
      </c>
      <c r="AN486" s="145">
        <v>22</v>
      </c>
      <c r="AO486" s="145">
        <v>26</v>
      </c>
      <c r="AP486" s="145">
        <v>7</v>
      </c>
      <c r="AQ486" s="145">
        <v>17</v>
      </c>
      <c r="AR486" s="145">
        <v>43</v>
      </c>
      <c r="AS486" s="145">
        <v>23</v>
      </c>
      <c r="AT486" s="145">
        <v>21</v>
      </c>
      <c r="AU486" s="145">
        <v>315</v>
      </c>
      <c r="AV486" s="145">
        <v>68</v>
      </c>
      <c r="AW486" s="145">
        <v>27</v>
      </c>
      <c r="AX486" s="145">
        <v>79</v>
      </c>
      <c r="AY486" s="145">
        <v>80</v>
      </c>
      <c r="AZ486" s="145">
        <v>146</v>
      </c>
      <c r="BA486" s="145">
        <v>91</v>
      </c>
      <c r="BB486" s="145">
        <v>34</v>
      </c>
      <c r="BC486" s="145">
        <v>157</v>
      </c>
      <c r="BD486" s="145">
        <v>184</v>
      </c>
      <c r="BE486" s="145">
        <v>115</v>
      </c>
      <c r="BF486" s="145">
        <v>130</v>
      </c>
      <c r="BG486" s="145">
        <v>219</v>
      </c>
      <c r="BH486" s="145">
        <v>51</v>
      </c>
      <c r="BI486" s="145">
        <v>60</v>
      </c>
      <c r="BJ486" s="145">
        <v>47</v>
      </c>
      <c r="BK486" s="145">
        <v>27</v>
      </c>
      <c r="BL486" s="145">
        <v>39</v>
      </c>
      <c r="BM486" s="145">
        <v>57</v>
      </c>
      <c r="BN486" s="145">
        <v>165</v>
      </c>
      <c r="BO486" s="145">
        <v>26</v>
      </c>
      <c r="BP486" s="145">
        <v>103</v>
      </c>
      <c r="BQ486" s="145">
        <v>425</v>
      </c>
      <c r="BR486" s="145">
        <v>7</v>
      </c>
      <c r="BS486" s="145">
        <v>6</v>
      </c>
      <c r="BT486" s="145">
        <v>29</v>
      </c>
      <c r="BU486" s="145">
        <v>126</v>
      </c>
      <c r="BV486" s="145">
        <v>56</v>
      </c>
      <c r="BW486" s="145">
        <v>43</v>
      </c>
      <c r="BX486" s="145">
        <v>101</v>
      </c>
      <c r="BY486" s="145">
        <v>5</v>
      </c>
      <c r="BZ486" s="145">
        <v>33</v>
      </c>
      <c r="CA486" s="145">
        <v>22</v>
      </c>
      <c r="CB486" s="145">
        <v>129</v>
      </c>
      <c r="CC486" s="145">
        <v>93</v>
      </c>
      <c r="CD486" s="145">
        <v>63</v>
      </c>
      <c r="CE486" s="145">
        <v>164</v>
      </c>
      <c r="CF486" s="145">
        <v>113</v>
      </c>
      <c r="CG486" s="145">
        <v>49</v>
      </c>
      <c r="CH486" s="145">
        <v>124</v>
      </c>
      <c r="CI486" s="145">
        <v>546</v>
      </c>
      <c r="CJ486" s="145">
        <v>547</v>
      </c>
      <c r="CK486" s="145">
        <v>29</v>
      </c>
      <c r="CL486" s="145">
        <v>102</v>
      </c>
      <c r="CM486" s="145">
        <v>146</v>
      </c>
      <c r="CN486" s="145">
        <v>277</v>
      </c>
      <c r="CO486" s="145">
        <v>111</v>
      </c>
      <c r="CP486" s="145">
        <v>185</v>
      </c>
      <c r="CQ486" s="145">
        <v>93</v>
      </c>
      <c r="CR486" s="145">
        <v>136</v>
      </c>
      <c r="CS486" s="145">
        <v>62</v>
      </c>
      <c r="CT486" s="145">
        <v>125</v>
      </c>
      <c r="CU486" s="145">
        <v>111</v>
      </c>
      <c r="CV486" s="145">
        <v>334</v>
      </c>
      <c r="CW486" s="145">
        <v>56</v>
      </c>
      <c r="CX486" s="145">
        <v>39</v>
      </c>
      <c r="CY486" s="145">
        <v>67</v>
      </c>
      <c r="CZ486" s="145">
        <v>153</v>
      </c>
      <c r="DA486" s="145">
        <v>70</v>
      </c>
      <c r="DB486" s="145">
        <v>22</v>
      </c>
      <c r="DC486" s="145">
        <v>22</v>
      </c>
      <c r="DD486" s="145">
        <v>51</v>
      </c>
      <c r="DE486" s="145">
        <v>87</v>
      </c>
      <c r="DF486" s="145">
        <v>460</v>
      </c>
      <c r="DG486" s="145">
        <v>11</v>
      </c>
      <c r="DH486" s="145">
        <v>18</v>
      </c>
      <c r="DI486" s="145">
        <v>118</v>
      </c>
      <c r="DJ486" s="145">
        <v>51</v>
      </c>
      <c r="DK486" s="145">
        <v>101</v>
      </c>
      <c r="DL486" s="145">
        <v>201</v>
      </c>
      <c r="DM486" s="145">
        <v>226</v>
      </c>
      <c r="DN486" s="145">
        <v>70</v>
      </c>
      <c r="DO486" s="145">
        <v>107</v>
      </c>
      <c r="DP486" s="145">
        <v>64</v>
      </c>
      <c r="DQ486" s="145">
        <v>14</v>
      </c>
      <c r="DR486" s="145">
        <v>34</v>
      </c>
      <c r="DS486" s="145">
        <v>78</v>
      </c>
      <c r="DT486" s="145">
        <v>86</v>
      </c>
      <c r="DU486" s="145">
        <v>68</v>
      </c>
      <c r="DV486" s="145">
        <v>60</v>
      </c>
      <c r="DW486" s="145">
        <v>26</v>
      </c>
      <c r="DX486" s="145">
        <v>52</v>
      </c>
      <c r="DY486" s="145">
        <v>90</v>
      </c>
      <c r="DZ486" s="145">
        <v>183</v>
      </c>
      <c r="EA486" s="147">
        <v>13145</v>
      </c>
    </row>
    <row r="487" spans="1:131" x14ac:dyDescent="0.2">
      <c r="A487" s="144" t="s">
        <v>704</v>
      </c>
      <c r="B487" s="145">
        <v>1</v>
      </c>
      <c r="C487" s="145">
        <v>0</v>
      </c>
      <c r="D487" s="145">
        <v>1</v>
      </c>
      <c r="E487" s="145">
        <v>0</v>
      </c>
      <c r="F487" s="145">
        <v>0</v>
      </c>
      <c r="G487" s="145">
        <v>0</v>
      </c>
      <c r="H487" s="145">
        <v>25</v>
      </c>
      <c r="I487" s="145">
        <v>1</v>
      </c>
      <c r="J487" s="145">
        <v>5</v>
      </c>
      <c r="K487" s="145">
        <v>4</v>
      </c>
      <c r="L487" s="145">
        <v>3</v>
      </c>
      <c r="M487" s="145">
        <v>2</v>
      </c>
      <c r="N487" s="145">
        <v>8</v>
      </c>
      <c r="O487" s="145">
        <v>11</v>
      </c>
      <c r="P487" s="145">
        <v>34</v>
      </c>
      <c r="Q487" s="145">
        <v>18</v>
      </c>
      <c r="R487" s="145">
        <v>0</v>
      </c>
      <c r="S487" s="145">
        <v>3</v>
      </c>
      <c r="T487" s="145">
        <v>1</v>
      </c>
      <c r="U487" s="145">
        <v>1</v>
      </c>
      <c r="V487" s="145">
        <v>2</v>
      </c>
      <c r="W487" s="145">
        <v>0</v>
      </c>
      <c r="X487" s="145">
        <v>2</v>
      </c>
      <c r="Y487" s="145">
        <v>14</v>
      </c>
      <c r="Z487" s="145">
        <v>2</v>
      </c>
      <c r="AA487" s="145">
        <v>24</v>
      </c>
      <c r="AB487" s="145">
        <v>11</v>
      </c>
      <c r="AC487" s="145">
        <v>59</v>
      </c>
      <c r="AD487" s="145">
        <v>100</v>
      </c>
      <c r="AE487" s="145">
        <v>21</v>
      </c>
      <c r="AF487" s="145">
        <v>11</v>
      </c>
      <c r="AG487" s="145">
        <v>0</v>
      </c>
      <c r="AH487" s="145">
        <v>2</v>
      </c>
      <c r="AI487" s="145">
        <v>6</v>
      </c>
      <c r="AJ487" s="145">
        <v>0</v>
      </c>
      <c r="AK487" s="145">
        <v>0</v>
      </c>
      <c r="AL487" s="145">
        <v>6</v>
      </c>
      <c r="AM487" s="145">
        <v>8</v>
      </c>
      <c r="AN487" s="145">
        <v>0</v>
      </c>
      <c r="AO487" s="145">
        <v>0</v>
      </c>
      <c r="AP487" s="145">
        <v>1</v>
      </c>
      <c r="AQ487" s="145">
        <v>0</v>
      </c>
      <c r="AR487" s="145">
        <v>2</v>
      </c>
      <c r="AS487" s="145">
        <v>1</v>
      </c>
      <c r="AT487" s="145">
        <v>1</v>
      </c>
      <c r="AU487" s="145">
        <v>2</v>
      </c>
      <c r="AV487" s="145">
        <v>4</v>
      </c>
      <c r="AW487" s="145">
        <v>10</v>
      </c>
      <c r="AX487" s="145">
        <v>7</v>
      </c>
      <c r="AY487" s="145">
        <v>12</v>
      </c>
      <c r="AZ487" s="145">
        <v>10</v>
      </c>
      <c r="BA487" s="145">
        <v>24</v>
      </c>
      <c r="BB487" s="145">
        <v>7</v>
      </c>
      <c r="BC487" s="145">
        <v>5</v>
      </c>
      <c r="BD487" s="145">
        <v>17</v>
      </c>
      <c r="BE487" s="145">
        <v>22</v>
      </c>
      <c r="BF487" s="145">
        <v>2</v>
      </c>
      <c r="BG487" s="145">
        <v>23</v>
      </c>
      <c r="BH487" s="145">
        <v>2</v>
      </c>
      <c r="BI487" s="145">
        <v>0</v>
      </c>
      <c r="BJ487" s="145">
        <v>1</v>
      </c>
      <c r="BK487" s="145">
        <v>2</v>
      </c>
      <c r="BL487" s="145">
        <v>1</v>
      </c>
      <c r="BM487" s="145">
        <v>0</v>
      </c>
      <c r="BN487" s="145">
        <v>1</v>
      </c>
      <c r="BO487" s="145">
        <v>1</v>
      </c>
      <c r="BP487" s="145">
        <v>19</v>
      </c>
      <c r="BQ487" s="145">
        <v>88</v>
      </c>
      <c r="BR487" s="145">
        <v>0</v>
      </c>
      <c r="BS487" s="145">
        <v>0</v>
      </c>
      <c r="BT487" s="145">
        <v>0</v>
      </c>
      <c r="BU487" s="145">
        <v>5</v>
      </c>
      <c r="BV487" s="145">
        <v>7</v>
      </c>
      <c r="BW487" s="145">
        <v>2</v>
      </c>
      <c r="BX487" s="145">
        <v>2</v>
      </c>
      <c r="BY487" s="145">
        <v>0</v>
      </c>
      <c r="BZ487" s="145">
        <v>7</v>
      </c>
      <c r="CA487" s="145">
        <v>1</v>
      </c>
      <c r="CB487" s="145">
        <v>6</v>
      </c>
      <c r="CC487" s="145">
        <v>6</v>
      </c>
      <c r="CD487" s="145">
        <v>2</v>
      </c>
      <c r="CE487" s="145">
        <v>28</v>
      </c>
      <c r="CF487" s="145">
        <v>10</v>
      </c>
      <c r="CG487" s="145">
        <v>10</v>
      </c>
      <c r="CH487" s="145">
        <v>6</v>
      </c>
      <c r="CI487" s="145">
        <v>79</v>
      </c>
      <c r="CJ487" s="145">
        <v>66</v>
      </c>
      <c r="CK487" s="145">
        <v>5</v>
      </c>
      <c r="CL487" s="145">
        <v>3</v>
      </c>
      <c r="CM487" s="145">
        <v>15</v>
      </c>
      <c r="CN487" s="145">
        <v>9</v>
      </c>
      <c r="CO487" s="145">
        <v>1</v>
      </c>
      <c r="CP487" s="145">
        <v>9</v>
      </c>
      <c r="CQ487" s="145">
        <v>2</v>
      </c>
      <c r="CR487" s="145">
        <v>0</v>
      </c>
      <c r="CS487" s="145">
        <v>3</v>
      </c>
      <c r="CT487" s="145">
        <v>5</v>
      </c>
      <c r="CU487" s="145">
        <v>15</v>
      </c>
      <c r="CV487" s="145">
        <v>72</v>
      </c>
      <c r="CW487" s="145">
        <v>19</v>
      </c>
      <c r="CX487" s="145">
        <v>0</v>
      </c>
      <c r="CY487" s="145">
        <v>7</v>
      </c>
      <c r="CZ487" s="145">
        <v>3</v>
      </c>
      <c r="DA487" s="145">
        <v>4</v>
      </c>
      <c r="DB487" s="145">
        <v>6</v>
      </c>
      <c r="DC487" s="145">
        <v>4</v>
      </c>
      <c r="DD487" s="145">
        <v>6</v>
      </c>
      <c r="DE487" s="145">
        <v>16</v>
      </c>
      <c r="DF487" s="145">
        <v>53</v>
      </c>
      <c r="DG487" s="145">
        <v>1</v>
      </c>
      <c r="DH487" s="145">
        <v>5</v>
      </c>
      <c r="DI487" s="145">
        <v>7</v>
      </c>
      <c r="DJ487" s="145">
        <v>0</v>
      </c>
      <c r="DK487" s="145">
        <v>2</v>
      </c>
      <c r="DL487" s="145">
        <v>2</v>
      </c>
      <c r="DM487" s="145">
        <v>64</v>
      </c>
      <c r="DN487" s="145">
        <v>8</v>
      </c>
      <c r="DO487" s="145">
        <v>8</v>
      </c>
      <c r="DP487" s="145">
        <v>2</v>
      </c>
      <c r="DQ487" s="145">
        <v>2</v>
      </c>
      <c r="DR487" s="145">
        <v>0</v>
      </c>
      <c r="DS487" s="145">
        <v>3</v>
      </c>
      <c r="DT487" s="145">
        <v>1</v>
      </c>
      <c r="DU487" s="145">
        <v>0</v>
      </c>
      <c r="DV487" s="145">
        <v>0</v>
      </c>
      <c r="DW487" s="145">
        <v>0</v>
      </c>
      <c r="DX487" s="145">
        <v>1</v>
      </c>
      <c r="DY487" s="145">
        <v>4</v>
      </c>
      <c r="DZ487" s="145">
        <v>1</v>
      </c>
      <c r="EA487" s="147">
        <v>1256</v>
      </c>
    </row>
    <row r="488" spans="1:131" x14ac:dyDescent="0.2">
      <c r="A488" s="146" t="s">
        <v>570</v>
      </c>
      <c r="B488" s="147">
        <v>38</v>
      </c>
      <c r="C488" s="147">
        <v>37</v>
      </c>
      <c r="D488" s="147">
        <v>19</v>
      </c>
      <c r="E488" s="147">
        <v>81</v>
      </c>
      <c r="F488" s="147">
        <v>37</v>
      </c>
      <c r="G488" s="147">
        <v>17</v>
      </c>
      <c r="H488" s="147">
        <v>62</v>
      </c>
      <c r="I488" s="147">
        <v>11</v>
      </c>
      <c r="J488" s="147">
        <v>340</v>
      </c>
      <c r="K488" s="147">
        <v>148</v>
      </c>
      <c r="L488" s="147">
        <v>81</v>
      </c>
      <c r="M488" s="147">
        <v>82</v>
      </c>
      <c r="N488" s="147">
        <v>75</v>
      </c>
      <c r="O488" s="147">
        <v>109</v>
      </c>
      <c r="P488" s="147">
        <v>208</v>
      </c>
      <c r="Q488" s="147">
        <v>222</v>
      </c>
      <c r="R488" s="147">
        <v>28</v>
      </c>
      <c r="S488" s="147">
        <v>94</v>
      </c>
      <c r="T488" s="147">
        <v>65</v>
      </c>
      <c r="U488" s="147">
        <v>48</v>
      </c>
      <c r="V488" s="147">
        <v>68</v>
      </c>
      <c r="W488" s="147">
        <v>53</v>
      </c>
      <c r="X488" s="147">
        <v>185</v>
      </c>
      <c r="Y488" s="147">
        <v>141</v>
      </c>
      <c r="Z488" s="147">
        <v>83</v>
      </c>
      <c r="AA488" s="147">
        <v>242</v>
      </c>
      <c r="AB488" s="147">
        <v>172</v>
      </c>
      <c r="AC488" s="147">
        <v>314</v>
      </c>
      <c r="AD488" s="147">
        <v>470</v>
      </c>
      <c r="AE488" s="147">
        <v>153</v>
      </c>
      <c r="AF488" s="147">
        <v>87</v>
      </c>
      <c r="AG488" s="147">
        <v>51</v>
      </c>
      <c r="AH488" s="147">
        <v>16</v>
      </c>
      <c r="AI488" s="147">
        <v>52</v>
      </c>
      <c r="AJ488" s="147">
        <v>22</v>
      </c>
      <c r="AK488" s="147">
        <v>30</v>
      </c>
      <c r="AL488" s="147">
        <v>27</v>
      </c>
      <c r="AM488" s="147">
        <v>107</v>
      </c>
      <c r="AN488" s="147">
        <v>22</v>
      </c>
      <c r="AO488" s="147">
        <v>26</v>
      </c>
      <c r="AP488" s="147">
        <v>8</v>
      </c>
      <c r="AQ488" s="147">
        <v>17</v>
      </c>
      <c r="AR488" s="147">
        <v>45</v>
      </c>
      <c r="AS488" s="147">
        <v>24</v>
      </c>
      <c r="AT488" s="147">
        <v>22</v>
      </c>
      <c r="AU488" s="147">
        <v>317</v>
      </c>
      <c r="AV488" s="147">
        <v>72</v>
      </c>
      <c r="AW488" s="147">
        <v>37</v>
      </c>
      <c r="AX488" s="147">
        <v>86</v>
      </c>
      <c r="AY488" s="147">
        <v>92</v>
      </c>
      <c r="AZ488" s="147">
        <v>156</v>
      </c>
      <c r="BA488" s="147">
        <v>115</v>
      </c>
      <c r="BB488" s="147">
        <v>41</v>
      </c>
      <c r="BC488" s="147">
        <v>162</v>
      </c>
      <c r="BD488" s="147">
        <v>201</v>
      </c>
      <c r="BE488" s="147">
        <v>137</v>
      </c>
      <c r="BF488" s="147">
        <v>132</v>
      </c>
      <c r="BG488" s="147">
        <v>242</v>
      </c>
      <c r="BH488" s="147">
        <v>53</v>
      </c>
      <c r="BI488" s="147">
        <v>60</v>
      </c>
      <c r="BJ488" s="147">
        <v>48</v>
      </c>
      <c r="BK488" s="147">
        <v>29</v>
      </c>
      <c r="BL488" s="147">
        <v>40</v>
      </c>
      <c r="BM488" s="147">
        <v>57</v>
      </c>
      <c r="BN488" s="147">
        <v>166</v>
      </c>
      <c r="BO488" s="147">
        <v>27</v>
      </c>
      <c r="BP488" s="147">
        <v>122</v>
      </c>
      <c r="BQ488" s="147">
        <v>513</v>
      </c>
      <c r="BR488" s="147">
        <v>7</v>
      </c>
      <c r="BS488" s="147">
        <v>6</v>
      </c>
      <c r="BT488" s="147">
        <v>29</v>
      </c>
      <c r="BU488" s="147">
        <v>131</v>
      </c>
      <c r="BV488" s="147">
        <v>63</v>
      </c>
      <c r="BW488" s="147">
        <v>45</v>
      </c>
      <c r="BX488" s="147">
        <v>103</v>
      </c>
      <c r="BY488" s="147">
        <v>5</v>
      </c>
      <c r="BZ488" s="147">
        <v>40</v>
      </c>
      <c r="CA488" s="147">
        <v>23</v>
      </c>
      <c r="CB488" s="147">
        <v>135</v>
      </c>
      <c r="CC488" s="147">
        <v>99</v>
      </c>
      <c r="CD488" s="147">
        <v>65</v>
      </c>
      <c r="CE488" s="147">
        <v>192</v>
      </c>
      <c r="CF488" s="147">
        <v>123</v>
      </c>
      <c r="CG488" s="147">
        <v>59</v>
      </c>
      <c r="CH488" s="147">
        <v>130</v>
      </c>
      <c r="CI488" s="147">
        <v>625</v>
      </c>
      <c r="CJ488" s="147">
        <v>613</v>
      </c>
      <c r="CK488" s="147">
        <v>34</v>
      </c>
      <c r="CL488" s="147">
        <v>105</v>
      </c>
      <c r="CM488" s="147">
        <v>161</v>
      </c>
      <c r="CN488" s="147">
        <v>286</v>
      </c>
      <c r="CO488" s="147">
        <v>112</v>
      </c>
      <c r="CP488" s="147">
        <v>194</v>
      </c>
      <c r="CQ488" s="147">
        <v>95</v>
      </c>
      <c r="CR488" s="147">
        <v>136</v>
      </c>
      <c r="CS488" s="147">
        <v>65</v>
      </c>
      <c r="CT488" s="147">
        <v>130</v>
      </c>
      <c r="CU488" s="147">
        <v>126</v>
      </c>
      <c r="CV488" s="147">
        <v>406</v>
      </c>
      <c r="CW488" s="147">
        <v>75</v>
      </c>
      <c r="CX488" s="147">
        <v>39</v>
      </c>
      <c r="CY488" s="147">
        <v>74</v>
      </c>
      <c r="CZ488" s="147">
        <v>156</v>
      </c>
      <c r="DA488" s="147">
        <v>74</v>
      </c>
      <c r="DB488" s="147">
        <v>28</v>
      </c>
      <c r="DC488" s="147">
        <v>26</v>
      </c>
      <c r="DD488" s="147">
        <v>57</v>
      </c>
      <c r="DE488" s="147">
        <v>103</v>
      </c>
      <c r="DF488" s="147">
        <v>513</v>
      </c>
      <c r="DG488" s="147">
        <v>12</v>
      </c>
      <c r="DH488" s="147">
        <v>23</v>
      </c>
      <c r="DI488" s="147">
        <v>125</v>
      </c>
      <c r="DJ488" s="147">
        <v>51</v>
      </c>
      <c r="DK488" s="147">
        <v>103</v>
      </c>
      <c r="DL488" s="147">
        <v>203</v>
      </c>
      <c r="DM488" s="147">
        <v>290</v>
      </c>
      <c r="DN488" s="147">
        <v>78</v>
      </c>
      <c r="DO488" s="147">
        <v>115</v>
      </c>
      <c r="DP488" s="147">
        <v>66</v>
      </c>
      <c r="DQ488" s="147">
        <v>16</v>
      </c>
      <c r="DR488" s="147">
        <v>34</v>
      </c>
      <c r="DS488" s="147">
        <v>81</v>
      </c>
      <c r="DT488" s="147">
        <v>87</v>
      </c>
      <c r="DU488" s="147">
        <v>68</v>
      </c>
      <c r="DV488" s="147">
        <v>60</v>
      </c>
      <c r="DW488" s="147">
        <v>26</v>
      </c>
      <c r="DX488" s="147">
        <v>53</v>
      </c>
      <c r="DY488" s="147">
        <v>94</v>
      </c>
      <c r="DZ488" s="147">
        <v>184</v>
      </c>
      <c r="EA488" s="147">
        <v>14401</v>
      </c>
    </row>
    <row r="489" spans="1:131" x14ac:dyDescent="0.2">
      <c r="A489" s="149" t="s">
        <v>779</v>
      </c>
    </row>
    <row r="490" spans="1:131" x14ac:dyDescent="0.2">
      <c r="A490" s="149" t="s">
        <v>791</v>
      </c>
    </row>
    <row r="492" spans="1:131" x14ac:dyDescent="0.2">
      <c r="A492" s="139" t="s">
        <v>741</v>
      </c>
    </row>
    <row r="493" spans="1:131" x14ac:dyDescent="0.2">
      <c r="A493" s="140" t="s">
        <v>742</v>
      </c>
    </row>
    <row r="494" spans="1:131" x14ac:dyDescent="0.2">
      <c r="A494" s="141" t="s">
        <v>293</v>
      </c>
    </row>
    <row r="495" spans="1:131" x14ac:dyDescent="0.2">
      <c r="A495" s="169" t="s">
        <v>743</v>
      </c>
      <c r="B495" s="171" t="s">
        <v>295</v>
      </c>
      <c r="C495" s="172"/>
      <c r="D495" s="172"/>
      <c r="E495" s="172"/>
      <c r="F495" s="172"/>
      <c r="G495" s="172"/>
      <c r="H495" s="172"/>
      <c r="I495" s="172"/>
      <c r="J495" s="172"/>
      <c r="K495" s="172"/>
      <c r="L495" s="172"/>
      <c r="M495" s="172"/>
      <c r="N495" s="172"/>
      <c r="O495" s="172"/>
      <c r="P495" s="172"/>
      <c r="Q495" s="172"/>
      <c r="R495" s="172"/>
      <c r="S495" s="172"/>
      <c r="T495" s="172"/>
      <c r="U495" s="172"/>
      <c r="V495" s="172"/>
      <c r="W495" s="172"/>
      <c r="X495" s="172"/>
      <c r="Y495" s="172"/>
      <c r="Z495" s="172"/>
      <c r="AA495" s="172"/>
      <c r="AB495" s="172"/>
      <c r="AC495" s="172"/>
      <c r="AD495" s="172"/>
      <c r="AE495" s="172"/>
      <c r="AF495" s="172"/>
      <c r="AG495" s="172"/>
      <c r="AH495" s="172"/>
      <c r="AI495" s="172"/>
      <c r="AJ495" s="172"/>
      <c r="AK495" s="172"/>
      <c r="AL495" s="172"/>
      <c r="AM495" s="172"/>
      <c r="AN495" s="172"/>
      <c r="AO495" s="172"/>
      <c r="AP495" s="172"/>
      <c r="AQ495" s="172"/>
      <c r="AR495" s="172"/>
      <c r="AS495" s="172"/>
      <c r="AT495" s="172"/>
      <c r="AU495" s="172"/>
      <c r="AV495" s="172"/>
      <c r="AW495" s="172"/>
      <c r="AX495" s="172"/>
      <c r="AY495" s="172"/>
      <c r="AZ495" s="172"/>
      <c r="BA495" s="172"/>
      <c r="BB495" s="172"/>
      <c r="BC495" s="172"/>
      <c r="BD495" s="172"/>
      <c r="BE495" s="172"/>
      <c r="BF495" s="172"/>
      <c r="BG495" s="172"/>
      <c r="BH495" s="172"/>
      <c r="BI495" s="172"/>
      <c r="BJ495" s="172"/>
      <c r="BK495" s="172"/>
      <c r="BL495" s="172"/>
      <c r="BM495" s="172"/>
      <c r="BN495" s="172"/>
      <c r="BO495" s="172"/>
      <c r="BP495" s="172"/>
      <c r="BQ495" s="172"/>
      <c r="BR495" s="172"/>
      <c r="BS495" s="172"/>
      <c r="BT495" s="172"/>
      <c r="BU495" s="172"/>
      <c r="BV495" s="172"/>
      <c r="BW495" s="172"/>
      <c r="BX495" s="172"/>
      <c r="BY495" s="172"/>
      <c r="BZ495" s="172"/>
      <c r="CA495" s="172"/>
      <c r="CB495" s="172"/>
      <c r="CC495" s="172"/>
      <c r="CD495" s="172"/>
      <c r="CE495" s="172"/>
      <c r="CF495" s="172"/>
      <c r="CG495" s="172"/>
      <c r="CH495" s="172"/>
      <c r="CI495" s="172"/>
      <c r="CJ495" s="172"/>
      <c r="CK495" s="172"/>
      <c r="CL495" s="172"/>
      <c r="CM495" s="172"/>
      <c r="CN495" s="172"/>
      <c r="CO495" s="172"/>
      <c r="CP495" s="172"/>
      <c r="CQ495" s="172"/>
      <c r="CR495" s="172"/>
      <c r="CS495" s="172"/>
      <c r="CT495" s="172"/>
      <c r="CU495" s="172"/>
      <c r="CV495" s="172"/>
      <c r="CW495" s="172"/>
      <c r="CX495" s="172"/>
      <c r="CY495" s="172"/>
      <c r="CZ495" s="172"/>
      <c r="DA495" s="172"/>
      <c r="DB495" s="172"/>
      <c r="DC495" s="172"/>
      <c r="DD495" s="172"/>
      <c r="DE495" s="172"/>
      <c r="DF495" s="172"/>
      <c r="DG495" s="172"/>
      <c r="DH495" s="172"/>
      <c r="DI495" s="172"/>
      <c r="DJ495" s="172"/>
      <c r="DK495" s="172"/>
      <c r="DL495" s="172"/>
      <c r="DM495" s="172"/>
      <c r="DN495" s="172"/>
      <c r="DO495" s="172"/>
      <c r="DP495" s="172"/>
      <c r="DQ495" s="172"/>
      <c r="DR495" s="172"/>
      <c r="DS495" s="172"/>
      <c r="DT495" s="172"/>
      <c r="DU495" s="172"/>
      <c r="DV495" s="172"/>
      <c r="DW495" s="172"/>
      <c r="DX495" s="172"/>
      <c r="DY495" s="172"/>
      <c r="DZ495" s="172"/>
      <c r="EA495" s="173"/>
    </row>
    <row r="496" spans="1:131" ht="396" x14ac:dyDescent="0.2">
      <c r="A496" s="170"/>
      <c r="B496" s="143" t="s">
        <v>546</v>
      </c>
      <c r="C496" s="143" t="s">
        <v>547</v>
      </c>
      <c r="D496" s="143" t="s">
        <v>548</v>
      </c>
      <c r="E496" s="143" t="s">
        <v>549</v>
      </c>
      <c r="F496" s="143" t="s">
        <v>550</v>
      </c>
      <c r="G496" s="143" t="s">
        <v>575</v>
      </c>
      <c r="H496" s="143" t="s">
        <v>576</v>
      </c>
      <c r="I496" s="143" t="s">
        <v>577</v>
      </c>
      <c r="J496" s="143" t="s">
        <v>578</v>
      </c>
      <c r="K496" s="143" t="s">
        <v>579</v>
      </c>
      <c r="L496" s="143" t="s">
        <v>580</v>
      </c>
      <c r="M496" s="143" t="s">
        <v>581</v>
      </c>
      <c r="N496" s="143" t="s">
        <v>582</v>
      </c>
      <c r="O496" s="143" t="s">
        <v>583</v>
      </c>
      <c r="P496" s="143" t="s">
        <v>584</v>
      </c>
      <c r="Q496" s="143" t="s">
        <v>585</v>
      </c>
      <c r="R496" s="143" t="s">
        <v>586</v>
      </c>
      <c r="S496" s="143" t="s">
        <v>587</v>
      </c>
      <c r="T496" s="143" t="s">
        <v>588</v>
      </c>
      <c r="U496" s="143" t="s">
        <v>589</v>
      </c>
      <c r="V496" s="143" t="s">
        <v>590</v>
      </c>
      <c r="W496" s="143" t="s">
        <v>591</v>
      </c>
      <c r="X496" s="143" t="s">
        <v>592</v>
      </c>
      <c r="Y496" s="143" t="s">
        <v>593</v>
      </c>
      <c r="Z496" s="143" t="s">
        <v>594</v>
      </c>
      <c r="AA496" s="143" t="s">
        <v>595</v>
      </c>
      <c r="AB496" s="143" t="s">
        <v>596</v>
      </c>
      <c r="AC496" s="143" t="s">
        <v>597</v>
      </c>
      <c r="AD496" s="143" t="s">
        <v>598</v>
      </c>
      <c r="AE496" s="143" t="s">
        <v>599</v>
      </c>
      <c r="AF496" s="143" t="s">
        <v>600</v>
      </c>
      <c r="AG496" s="143" t="s">
        <v>601</v>
      </c>
      <c r="AH496" s="143" t="s">
        <v>602</v>
      </c>
      <c r="AI496" s="143" t="s">
        <v>603</v>
      </c>
      <c r="AJ496" s="143" t="s">
        <v>604</v>
      </c>
      <c r="AK496" s="143" t="s">
        <v>605</v>
      </c>
      <c r="AL496" s="143" t="s">
        <v>606</v>
      </c>
      <c r="AM496" s="143" t="s">
        <v>607</v>
      </c>
      <c r="AN496" s="143" t="s">
        <v>608</v>
      </c>
      <c r="AO496" s="143" t="s">
        <v>609</v>
      </c>
      <c r="AP496" s="143" t="s">
        <v>610</v>
      </c>
      <c r="AQ496" s="143" t="s">
        <v>611</v>
      </c>
      <c r="AR496" s="143" t="s">
        <v>612</v>
      </c>
      <c r="AS496" s="143" t="s">
        <v>613</v>
      </c>
      <c r="AT496" s="143" t="s">
        <v>614</v>
      </c>
      <c r="AU496" s="143" t="s">
        <v>615</v>
      </c>
      <c r="AV496" s="143" t="s">
        <v>616</v>
      </c>
      <c r="AW496" s="143" t="s">
        <v>617</v>
      </c>
      <c r="AX496" s="143" t="s">
        <v>618</v>
      </c>
      <c r="AY496" s="143" t="s">
        <v>619</v>
      </c>
      <c r="AZ496" s="143" t="s">
        <v>620</v>
      </c>
      <c r="BA496" s="143" t="s">
        <v>621</v>
      </c>
      <c r="BB496" s="143" t="s">
        <v>622</v>
      </c>
      <c r="BC496" s="143" t="s">
        <v>623</v>
      </c>
      <c r="BD496" s="143" t="s">
        <v>624</v>
      </c>
      <c r="BE496" s="143" t="s">
        <v>625</v>
      </c>
      <c r="BF496" s="143" t="s">
        <v>626</v>
      </c>
      <c r="BG496" s="143" t="s">
        <v>627</v>
      </c>
      <c r="BH496" s="143" t="s">
        <v>628</v>
      </c>
      <c r="BI496" s="143" t="s">
        <v>629</v>
      </c>
      <c r="BJ496" s="143" t="s">
        <v>630</v>
      </c>
      <c r="BK496" s="143" t="s">
        <v>631</v>
      </c>
      <c r="BL496" s="143" t="s">
        <v>632</v>
      </c>
      <c r="BM496" s="143" t="s">
        <v>633</v>
      </c>
      <c r="BN496" s="143" t="s">
        <v>634</v>
      </c>
      <c r="BO496" s="143" t="s">
        <v>635</v>
      </c>
      <c r="BP496" s="143" t="s">
        <v>636</v>
      </c>
      <c r="BQ496" s="143" t="s">
        <v>637</v>
      </c>
      <c r="BR496" s="143" t="s">
        <v>638</v>
      </c>
      <c r="BS496" s="143" t="s">
        <v>639</v>
      </c>
      <c r="BT496" s="143" t="s">
        <v>640</v>
      </c>
      <c r="BU496" s="143" t="s">
        <v>641</v>
      </c>
      <c r="BV496" s="143" t="s">
        <v>642</v>
      </c>
      <c r="BW496" s="143" t="s">
        <v>643</v>
      </c>
      <c r="BX496" s="143" t="s">
        <v>644</v>
      </c>
      <c r="BY496" s="143" t="s">
        <v>645</v>
      </c>
      <c r="BZ496" s="143" t="s">
        <v>646</v>
      </c>
      <c r="CA496" s="143" t="s">
        <v>647</v>
      </c>
      <c r="CB496" s="143" t="s">
        <v>648</v>
      </c>
      <c r="CC496" s="143" t="s">
        <v>649</v>
      </c>
      <c r="CD496" s="143" t="s">
        <v>650</v>
      </c>
      <c r="CE496" s="143" t="s">
        <v>651</v>
      </c>
      <c r="CF496" s="143" t="s">
        <v>652</v>
      </c>
      <c r="CG496" s="143" t="s">
        <v>653</v>
      </c>
      <c r="CH496" s="143" t="s">
        <v>654</v>
      </c>
      <c r="CI496" s="143" t="s">
        <v>655</v>
      </c>
      <c r="CJ496" s="143" t="s">
        <v>656</v>
      </c>
      <c r="CK496" s="143" t="s">
        <v>657</v>
      </c>
      <c r="CL496" s="143" t="s">
        <v>658</v>
      </c>
      <c r="CM496" s="143" t="s">
        <v>659</v>
      </c>
      <c r="CN496" s="143" t="s">
        <v>660</v>
      </c>
      <c r="CO496" s="143" t="s">
        <v>661</v>
      </c>
      <c r="CP496" s="143" t="s">
        <v>662</v>
      </c>
      <c r="CQ496" s="143" t="s">
        <v>663</v>
      </c>
      <c r="CR496" s="143" t="s">
        <v>664</v>
      </c>
      <c r="CS496" s="143" t="s">
        <v>665</v>
      </c>
      <c r="CT496" s="143" t="s">
        <v>666</v>
      </c>
      <c r="CU496" s="143" t="s">
        <v>667</v>
      </c>
      <c r="CV496" s="143" t="s">
        <v>668</v>
      </c>
      <c r="CW496" s="143" t="s">
        <v>669</v>
      </c>
      <c r="CX496" s="143" t="s">
        <v>670</v>
      </c>
      <c r="CY496" s="143" t="s">
        <v>671</v>
      </c>
      <c r="CZ496" s="143" t="s">
        <v>672</v>
      </c>
      <c r="DA496" s="143" t="s">
        <v>673</v>
      </c>
      <c r="DB496" s="143" t="s">
        <v>674</v>
      </c>
      <c r="DC496" s="143" t="s">
        <v>675</v>
      </c>
      <c r="DD496" s="143" t="s">
        <v>676</v>
      </c>
      <c r="DE496" s="143" t="s">
        <v>677</v>
      </c>
      <c r="DF496" s="143" t="s">
        <v>678</v>
      </c>
      <c r="DG496" s="143" t="s">
        <v>679</v>
      </c>
      <c r="DH496" s="143" t="s">
        <v>680</v>
      </c>
      <c r="DI496" s="143" t="s">
        <v>681</v>
      </c>
      <c r="DJ496" s="143" t="s">
        <v>682</v>
      </c>
      <c r="DK496" s="143" t="s">
        <v>683</v>
      </c>
      <c r="DL496" s="143" t="s">
        <v>684</v>
      </c>
      <c r="DM496" s="143" t="s">
        <v>685</v>
      </c>
      <c r="DN496" s="143" t="s">
        <v>686</v>
      </c>
      <c r="DO496" s="143" t="s">
        <v>687</v>
      </c>
      <c r="DP496" s="143" t="s">
        <v>688</v>
      </c>
      <c r="DQ496" s="143" t="s">
        <v>689</v>
      </c>
      <c r="DR496" s="143" t="s">
        <v>690</v>
      </c>
      <c r="DS496" s="143" t="s">
        <v>691</v>
      </c>
      <c r="DT496" s="143" t="s">
        <v>692</v>
      </c>
      <c r="DU496" s="143" t="s">
        <v>693</v>
      </c>
      <c r="DV496" s="143" t="s">
        <v>694</v>
      </c>
      <c r="DW496" s="143" t="s">
        <v>695</v>
      </c>
      <c r="DX496" s="143" t="s">
        <v>696</v>
      </c>
      <c r="DY496" s="143" t="s">
        <v>697</v>
      </c>
      <c r="DZ496" s="143" t="s">
        <v>698</v>
      </c>
      <c r="EA496" s="151" t="s">
        <v>570</v>
      </c>
    </row>
    <row r="497" spans="1:131" x14ac:dyDescent="0.2">
      <c r="A497" s="144" t="s">
        <v>703</v>
      </c>
      <c r="B497" s="145">
        <v>37</v>
      </c>
      <c r="C497" s="145">
        <v>32</v>
      </c>
      <c r="D497" s="145">
        <v>5</v>
      </c>
      <c r="E497" s="145">
        <v>73</v>
      </c>
      <c r="F497" s="145">
        <v>26</v>
      </c>
      <c r="G497" s="145">
        <v>13</v>
      </c>
      <c r="H497" s="145">
        <v>50</v>
      </c>
      <c r="I497" s="145">
        <v>10</v>
      </c>
      <c r="J497" s="145">
        <v>236</v>
      </c>
      <c r="K497" s="145">
        <v>120</v>
      </c>
      <c r="L497" s="145">
        <v>74</v>
      </c>
      <c r="M497" s="145">
        <v>63</v>
      </c>
      <c r="N497" s="145">
        <v>61</v>
      </c>
      <c r="O497" s="145">
        <v>75</v>
      </c>
      <c r="P497" s="145">
        <v>131</v>
      </c>
      <c r="Q497" s="145">
        <v>189</v>
      </c>
      <c r="R497" s="145">
        <v>23</v>
      </c>
      <c r="S497" s="145">
        <v>88</v>
      </c>
      <c r="T497" s="145">
        <v>57</v>
      </c>
      <c r="U497" s="145">
        <v>45</v>
      </c>
      <c r="V497" s="145">
        <v>63</v>
      </c>
      <c r="W497" s="145">
        <v>44</v>
      </c>
      <c r="X497" s="145">
        <v>175</v>
      </c>
      <c r="Y497" s="145">
        <v>100</v>
      </c>
      <c r="Z497" s="145">
        <v>50</v>
      </c>
      <c r="AA497" s="145">
        <v>146</v>
      </c>
      <c r="AB497" s="145">
        <v>136</v>
      </c>
      <c r="AC497" s="145">
        <v>201</v>
      </c>
      <c r="AD497" s="145">
        <v>271</v>
      </c>
      <c r="AE497" s="145">
        <v>109</v>
      </c>
      <c r="AF497" s="145">
        <v>55</v>
      </c>
      <c r="AG497" s="145">
        <v>51</v>
      </c>
      <c r="AH497" s="145">
        <v>12</v>
      </c>
      <c r="AI497" s="145">
        <v>44</v>
      </c>
      <c r="AJ497" s="145">
        <v>15</v>
      </c>
      <c r="AK497" s="145">
        <v>15</v>
      </c>
      <c r="AL497" s="145">
        <v>13</v>
      </c>
      <c r="AM497" s="145">
        <v>66</v>
      </c>
      <c r="AN497" s="145">
        <v>21</v>
      </c>
      <c r="AO497" s="145">
        <v>24</v>
      </c>
      <c r="AP497" s="145">
        <v>2</v>
      </c>
      <c r="AQ497" s="145">
        <v>15</v>
      </c>
      <c r="AR497" s="145">
        <v>40</v>
      </c>
      <c r="AS497" s="145">
        <v>20</v>
      </c>
      <c r="AT497" s="145">
        <v>18</v>
      </c>
      <c r="AU497" s="145">
        <v>314</v>
      </c>
      <c r="AV497" s="145">
        <v>51</v>
      </c>
      <c r="AW497" s="145">
        <v>6</v>
      </c>
      <c r="AX497" s="145">
        <v>75</v>
      </c>
      <c r="AY497" s="145">
        <v>59</v>
      </c>
      <c r="AZ497" s="145">
        <v>138</v>
      </c>
      <c r="BA497" s="145">
        <v>81</v>
      </c>
      <c r="BB497" s="145">
        <v>27</v>
      </c>
      <c r="BC497" s="145">
        <v>137</v>
      </c>
      <c r="BD497" s="145">
        <v>145</v>
      </c>
      <c r="BE497" s="145">
        <v>80</v>
      </c>
      <c r="BF497" s="145">
        <v>102</v>
      </c>
      <c r="BG497" s="145">
        <v>165</v>
      </c>
      <c r="BH497" s="145">
        <v>37</v>
      </c>
      <c r="BI497" s="145">
        <v>59</v>
      </c>
      <c r="BJ497" s="145">
        <v>32</v>
      </c>
      <c r="BK497" s="145">
        <v>23</v>
      </c>
      <c r="BL497" s="145">
        <v>32</v>
      </c>
      <c r="BM497" s="145">
        <v>47</v>
      </c>
      <c r="BN497" s="145">
        <v>162</v>
      </c>
      <c r="BO497" s="145">
        <v>12</v>
      </c>
      <c r="BP497" s="145">
        <v>80</v>
      </c>
      <c r="BQ497" s="145">
        <v>275</v>
      </c>
      <c r="BR497" s="145">
        <v>7</v>
      </c>
      <c r="BS497" s="145">
        <v>6</v>
      </c>
      <c r="BT497" s="145">
        <v>25</v>
      </c>
      <c r="BU497" s="145">
        <v>117</v>
      </c>
      <c r="BV497" s="145">
        <v>44</v>
      </c>
      <c r="BW497" s="145">
        <v>36</v>
      </c>
      <c r="BX497" s="145">
        <v>100</v>
      </c>
      <c r="BY497" s="145">
        <v>2</v>
      </c>
      <c r="BZ497" s="145">
        <v>22</v>
      </c>
      <c r="CA497" s="145">
        <v>14</v>
      </c>
      <c r="CB497" s="145">
        <v>108</v>
      </c>
      <c r="CC497" s="145">
        <v>74</v>
      </c>
      <c r="CD497" s="145">
        <v>56</v>
      </c>
      <c r="CE497" s="145">
        <v>138</v>
      </c>
      <c r="CF497" s="145">
        <v>93</v>
      </c>
      <c r="CG497" s="145">
        <v>42</v>
      </c>
      <c r="CH497" s="145">
        <v>111</v>
      </c>
      <c r="CI497" s="145">
        <v>356</v>
      </c>
      <c r="CJ497" s="145">
        <v>445</v>
      </c>
      <c r="CK497" s="145">
        <v>23</v>
      </c>
      <c r="CL497" s="145">
        <v>81</v>
      </c>
      <c r="CM497" s="145">
        <v>115</v>
      </c>
      <c r="CN497" s="145">
        <v>234</v>
      </c>
      <c r="CO497" s="145">
        <v>96</v>
      </c>
      <c r="CP497" s="145">
        <v>130</v>
      </c>
      <c r="CQ497" s="145">
        <v>71</v>
      </c>
      <c r="CR497" s="145">
        <v>130</v>
      </c>
      <c r="CS497" s="145">
        <v>59</v>
      </c>
      <c r="CT497" s="145">
        <v>127</v>
      </c>
      <c r="CU497" s="145">
        <v>103</v>
      </c>
      <c r="CV497" s="145">
        <v>243</v>
      </c>
      <c r="CW497" s="145">
        <v>53</v>
      </c>
      <c r="CX497" s="145">
        <v>25</v>
      </c>
      <c r="CY497" s="145">
        <v>60</v>
      </c>
      <c r="CZ497" s="145">
        <v>147</v>
      </c>
      <c r="DA497" s="145">
        <v>54</v>
      </c>
      <c r="DB497" s="145">
        <v>17</v>
      </c>
      <c r="DC497" s="145">
        <v>22</v>
      </c>
      <c r="DD497" s="145">
        <v>40</v>
      </c>
      <c r="DE497" s="145">
        <v>62</v>
      </c>
      <c r="DF497" s="145">
        <v>350</v>
      </c>
      <c r="DG497" s="145">
        <v>1</v>
      </c>
      <c r="DH497" s="145">
        <v>17</v>
      </c>
      <c r="DI497" s="145">
        <v>95</v>
      </c>
      <c r="DJ497" s="145">
        <v>48</v>
      </c>
      <c r="DK497" s="145">
        <v>95</v>
      </c>
      <c r="DL497" s="145">
        <v>200</v>
      </c>
      <c r="DM497" s="145">
        <v>163</v>
      </c>
      <c r="DN497" s="145">
        <v>54</v>
      </c>
      <c r="DO497" s="145">
        <v>55</v>
      </c>
      <c r="DP497" s="145">
        <v>54</v>
      </c>
      <c r="DQ497" s="145">
        <v>12</v>
      </c>
      <c r="DR497" s="145">
        <v>15</v>
      </c>
      <c r="DS497" s="145">
        <v>63</v>
      </c>
      <c r="DT497" s="145">
        <v>87</v>
      </c>
      <c r="DU497" s="145">
        <v>57</v>
      </c>
      <c r="DV497" s="145">
        <v>37</v>
      </c>
      <c r="DW497" s="145">
        <v>25</v>
      </c>
      <c r="DX497" s="145">
        <v>50</v>
      </c>
      <c r="DY497" s="145">
        <v>78</v>
      </c>
      <c r="DZ497" s="145">
        <v>160</v>
      </c>
      <c r="EA497" s="147">
        <v>10657</v>
      </c>
    </row>
    <row r="498" spans="1:131" x14ac:dyDescent="0.2">
      <c r="A498" s="144" t="s">
        <v>704</v>
      </c>
      <c r="B498" s="145">
        <v>1</v>
      </c>
      <c r="C498" s="145">
        <v>5</v>
      </c>
      <c r="D498" s="145">
        <v>14</v>
      </c>
      <c r="E498" s="145">
        <v>8</v>
      </c>
      <c r="F498" s="145">
        <v>11</v>
      </c>
      <c r="G498" s="145">
        <v>4</v>
      </c>
      <c r="H498" s="145">
        <v>12</v>
      </c>
      <c r="I498" s="145">
        <v>1</v>
      </c>
      <c r="J498" s="145">
        <v>104</v>
      </c>
      <c r="K498" s="145">
        <v>28</v>
      </c>
      <c r="L498" s="145">
        <v>7</v>
      </c>
      <c r="M498" s="145">
        <v>19</v>
      </c>
      <c r="N498" s="145">
        <v>14</v>
      </c>
      <c r="O498" s="145">
        <v>34</v>
      </c>
      <c r="P498" s="145">
        <v>77</v>
      </c>
      <c r="Q498" s="145">
        <v>33</v>
      </c>
      <c r="R498" s="145">
        <v>5</v>
      </c>
      <c r="S498" s="145">
        <v>6</v>
      </c>
      <c r="T498" s="145">
        <v>8</v>
      </c>
      <c r="U498" s="145">
        <v>3</v>
      </c>
      <c r="V498" s="145">
        <v>5</v>
      </c>
      <c r="W498" s="145">
        <v>9</v>
      </c>
      <c r="X498" s="145">
        <v>10</v>
      </c>
      <c r="Y498" s="145">
        <v>41</v>
      </c>
      <c r="Z498" s="145">
        <v>33</v>
      </c>
      <c r="AA498" s="145">
        <v>96</v>
      </c>
      <c r="AB498" s="145">
        <v>36</v>
      </c>
      <c r="AC498" s="145">
        <v>113</v>
      </c>
      <c r="AD498" s="145">
        <v>199</v>
      </c>
      <c r="AE498" s="145">
        <v>44</v>
      </c>
      <c r="AF498" s="145">
        <v>32</v>
      </c>
      <c r="AG498" s="145">
        <v>0</v>
      </c>
      <c r="AH498" s="145">
        <v>4</v>
      </c>
      <c r="AI498" s="145">
        <v>8</v>
      </c>
      <c r="AJ498" s="145">
        <v>7</v>
      </c>
      <c r="AK498" s="145">
        <v>15</v>
      </c>
      <c r="AL498" s="145">
        <v>14</v>
      </c>
      <c r="AM498" s="145">
        <v>41</v>
      </c>
      <c r="AN498" s="145">
        <v>1</v>
      </c>
      <c r="AO498" s="145">
        <v>2</v>
      </c>
      <c r="AP498" s="145">
        <v>6</v>
      </c>
      <c r="AQ498" s="145">
        <v>2</v>
      </c>
      <c r="AR498" s="145">
        <v>5</v>
      </c>
      <c r="AS498" s="145">
        <v>4</v>
      </c>
      <c r="AT498" s="145">
        <v>4</v>
      </c>
      <c r="AU498" s="145">
        <v>3</v>
      </c>
      <c r="AV498" s="145">
        <v>21</v>
      </c>
      <c r="AW498" s="145">
        <v>31</v>
      </c>
      <c r="AX498" s="145">
        <v>11</v>
      </c>
      <c r="AY498" s="145">
        <v>33</v>
      </c>
      <c r="AZ498" s="145">
        <v>18</v>
      </c>
      <c r="BA498" s="145">
        <v>34</v>
      </c>
      <c r="BB498" s="145">
        <v>14</v>
      </c>
      <c r="BC498" s="145">
        <v>25</v>
      </c>
      <c r="BD498" s="145">
        <v>56</v>
      </c>
      <c r="BE498" s="145">
        <v>57</v>
      </c>
      <c r="BF498" s="145">
        <v>30</v>
      </c>
      <c r="BG498" s="145">
        <v>77</v>
      </c>
      <c r="BH498" s="145">
        <v>16</v>
      </c>
      <c r="BI498" s="145">
        <v>1</v>
      </c>
      <c r="BJ498" s="145">
        <v>16</v>
      </c>
      <c r="BK498" s="145">
        <v>6</v>
      </c>
      <c r="BL498" s="145">
        <v>8</v>
      </c>
      <c r="BM498" s="145">
        <v>10</v>
      </c>
      <c r="BN498" s="145">
        <v>4</v>
      </c>
      <c r="BO498" s="145">
        <v>15</v>
      </c>
      <c r="BP498" s="145">
        <v>42</v>
      </c>
      <c r="BQ498" s="145">
        <v>238</v>
      </c>
      <c r="BR498" s="145">
        <v>0</v>
      </c>
      <c r="BS498" s="145">
        <v>0</v>
      </c>
      <c r="BT498" s="145">
        <v>4</v>
      </c>
      <c r="BU498" s="145">
        <v>14</v>
      </c>
      <c r="BV498" s="145">
        <v>19</v>
      </c>
      <c r="BW498" s="145">
        <v>9</v>
      </c>
      <c r="BX498" s="145">
        <v>3</v>
      </c>
      <c r="BY498" s="145">
        <v>3</v>
      </c>
      <c r="BZ498" s="145">
        <v>18</v>
      </c>
      <c r="CA498" s="145">
        <v>9</v>
      </c>
      <c r="CB498" s="145">
        <v>27</v>
      </c>
      <c r="CC498" s="145">
        <v>25</v>
      </c>
      <c r="CD498" s="145">
        <v>9</v>
      </c>
      <c r="CE498" s="145">
        <v>54</v>
      </c>
      <c r="CF498" s="145">
        <v>30</v>
      </c>
      <c r="CG498" s="145">
        <v>17</v>
      </c>
      <c r="CH498" s="145">
        <v>19</v>
      </c>
      <c r="CI498" s="145">
        <v>269</v>
      </c>
      <c r="CJ498" s="145">
        <v>168</v>
      </c>
      <c r="CK498" s="145">
        <v>11</v>
      </c>
      <c r="CL498" s="145">
        <v>24</v>
      </c>
      <c r="CM498" s="145">
        <v>46</v>
      </c>
      <c r="CN498" s="145">
        <v>52</v>
      </c>
      <c r="CO498" s="145">
        <v>16</v>
      </c>
      <c r="CP498" s="145">
        <v>64</v>
      </c>
      <c r="CQ498" s="145">
        <v>24</v>
      </c>
      <c r="CR498" s="145">
        <v>6</v>
      </c>
      <c r="CS498" s="145">
        <v>6</v>
      </c>
      <c r="CT498" s="145">
        <v>3</v>
      </c>
      <c r="CU498" s="145">
        <v>23</v>
      </c>
      <c r="CV498" s="145">
        <v>163</v>
      </c>
      <c r="CW498" s="145">
        <v>22</v>
      </c>
      <c r="CX498" s="145">
        <v>14</v>
      </c>
      <c r="CY498" s="145">
        <v>14</v>
      </c>
      <c r="CZ498" s="145">
        <v>9</v>
      </c>
      <c r="DA498" s="145">
        <v>20</v>
      </c>
      <c r="DB498" s="145">
        <v>11</v>
      </c>
      <c r="DC498" s="145">
        <v>4</v>
      </c>
      <c r="DD498" s="145">
        <v>17</v>
      </c>
      <c r="DE498" s="145">
        <v>41</v>
      </c>
      <c r="DF498" s="145">
        <v>163</v>
      </c>
      <c r="DG498" s="145">
        <v>11</v>
      </c>
      <c r="DH498" s="145">
        <v>6</v>
      </c>
      <c r="DI498" s="145">
        <v>30</v>
      </c>
      <c r="DJ498" s="145">
        <v>3</v>
      </c>
      <c r="DK498" s="145">
        <v>8</v>
      </c>
      <c r="DL498" s="145">
        <v>3</v>
      </c>
      <c r="DM498" s="145">
        <v>127</v>
      </c>
      <c r="DN498" s="145">
        <v>24</v>
      </c>
      <c r="DO498" s="145">
        <v>60</v>
      </c>
      <c r="DP498" s="145">
        <v>12</v>
      </c>
      <c r="DQ498" s="145">
        <v>4</v>
      </c>
      <c r="DR498" s="145">
        <v>19</v>
      </c>
      <c r="DS498" s="145">
        <v>18</v>
      </c>
      <c r="DT498" s="145">
        <v>0</v>
      </c>
      <c r="DU498" s="145">
        <v>11</v>
      </c>
      <c r="DV498" s="145">
        <v>23</v>
      </c>
      <c r="DW498" s="145">
        <v>1</v>
      </c>
      <c r="DX498" s="145">
        <v>3</v>
      </c>
      <c r="DY498" s="145">
        <v>16</v>
      </c>
      <c r="DZ498" s="145">
        <v>24</v>
      </c>
      <c r="EA498" s="147">
        <v>3744</v>
      </c>
    </row>
    <row r="499" spans="1:131" x14ac:dyDescent="0.2">
      <c r="A499" s="146" t="s">
        <v>570</v>
      </c>
      <c r="B499" s="147">
        <v>38</v>
      </c>
      <c r="C499" s="147">
        <v>37</v>
      </c>
      <c r="D499" s="147">
        <v>19</v>
      </c>
      <c r="E499" s="147">
        <v>81</v>
      </c>
      <c r="F499" s="147">
        <v>37</v>
      </c>
      <c r="G499" s="147">
        <v>17</v>
      </c>
      <c r="H499" s="147">
        <v>62</v>
      </c>
      <c r="I499" s="147">
        <v>11</v>
      </c>
      <c r="J499" s="147">
        <v>340</v>
      </c>
      <c r="K499" s="147">
        <v>148</v>
      </c>
      <c r="L499" s="147">
        <v>81</v>
      </c>
      <c r="M499" s="147">
        <v>82</v>
      </c>
      <c r="N499" s="147">
        <v>75</v>
      </c>
      <c r="O499" s="147">
        <v>109</v>
      </c>
      <c r="P499" s="147">
        <v>208</v>
      </c>
      <c r="Q499" s="147">
        <v>222</v>
      </c>
      <c r="R499" s="147">
        <v>28</v>
      </c>
      <c r="S499" s="147">
        <v>94</v>
      </c>
      <c r="T499" s="147">
        <v>65</v>
      </c>
      <c r="U499" s="147">
        <v>48</v>
      </c>
      <c r="V499" s="147">
        <v>68</v>
      </c>
      <c r="W499" s="147">
        <v>53</v>
      </c>
      <c r="X499" s="147">
        <v>185</v>
      </c>
      <c r="Y499" s="147">
        <v>141</v>
      </c>
      <c r="Z499" s="147">
        <v>83</v>
      </c>
      <c r="AA499" s="147">
        <v>242</v>
      </c>
      <c r="AB499" s="147">
        <v>172</v>
      </c>
      <c r="AC499" s="147">
        <v>314</v>
      </c>
      <c r="AD499" s="147">
        <v>470</v>
      </c>
      <c r="AE499" s="147">
        <v>153</v>
      </c>
      <c r="AF499" s="147">
        <v>87</v>
      </c>
      <c r="AG499" s="147">
        <v>51</v>
      </c>
      <c r="AH499" s="147">
        <v>16</v>
      </c>
      <c r="AI499" s="147">
        <v>52</v>
      </c>
      <c r="AJ499" s="147">
        <v>22</v>
      </c>
      <c r="AK499" s="147">
        <v>30</v>
      </c>
      <c r="AL499" s="147">
        <v>27</v>
      </c>
      <c r="AM499" s="147">
        <v>107</v>
      </c>
      <c r="AN499" s="147">
        <v>22</v>
      </c>
      <c r="AO499" s="147">
        <v>26</v>
      </c>
      <c r="AP499" s="147">
        <v>8</v>
      </c>
      <c r="AQ499" s="147">
        <v>17</v>
      </c>
      <c r="AR499" s="147">
        <v>45</v>
      </c>
      <c r="AS499" s="147">
        <v>24</v>
      </c>
      <c r="AT499" s="147">
        <v>22</v>
      </c>
      <c r="AU499" s="147">
        <v>317</v>
      </c>
      <c r="AV499" s="147">
        <v>72</v>
      </c>
      <c r="AW499" s="147">
        <v>37</v>
      </c>
      <c r="AX499" s="147">
        <v>86</v>
      </c>
      <c r="AY499" s="147">
        <v>92</v>
      </c>
      <c r="AZ499" s="147">
        <v>156</v>
      </c>
      <c r="BA499" s="147">
        <v>115</v>
      </c>
      <c r="BB499" s="147">
        <v>41</v>
      </c>
      <c r="BC499" s="147">
        <v>162</v>
      </c>
      <c r="BD499" s="147">
        <v>201</v>
      </c>
      <c r="BE499" s="147">
        <v>137</v>
      </c>
      <c r="BF499" s="147">
        <v>132</v>
      </c>
      <c r="BG499" s="147">
        <v>242</v>
      </c>
      <c r="BH499" s="147">
        <v>53</v>
      </c>
      <c r="BI499" s="147">
        <v>60</v>
      </c>
      <c r="BJ499" s="147">
        <v>48</v>
      </c>
      <c r="BK499" s="147">
        <v>29</v>
      </c>
      <c r="BL499" s="147">
        <v>40</v>
      </c>
      <c r="BM499" s="147">
        <v>57</v>
      </c>
      <c r="BN499" s="147">
        <v>166</v>
      </c>
      <c r="BO499" s="147">
        <v>27</v>
      </c>
      <c r="BP499" s="147">
        <v>122</v>
      </c>
      <c r="BQ499" s="147">
        <v>513</v>
      </c>
      <c r="BR499" s="147">
        <v>7</v>
      </c>
      <c r="BS499" s="147">
        <v>6</v>
      </c>
      <c r="BT499" s="147">
        <v>29</v>
      </c>
      <c r="BU499" s="147">
        <v>131</v>
      </c>
      <c r="BV499" s="147">
        <v>63</v>
      </c>
      <c r="BW499" s="147">
        <v>45</v>
      </c>
      <c r="BX499" s="147">
        <v>103</v>
      </c>
      <c r="BY499" s="147">
        <v>5</v>
      </c>
      <c r="BZ499" s="147">
        <v>40</v>
      </c>
      <c r="CA499" s="147">
        <v>23</v>
      </c>
      <c r="CB499" s="147">
        <v>135</v>
      </c>
      <c r="CC499" s="147">
        <v>99</v>
      </c>
      <c r="CD499" s="147">
        <v>65</v>
      </c>
      <c r="CE499" s="147">
        <v>192</v>
      </c>
      <c r="CF499" s="147">
        <v>123</v>
      </c>
      <c r="CG499" s="147">
        <v>59</v>
      </c>
      <c r="CH499" s="147">
        <v>130</v>
      </c>
      <c r="CI499" s="147">
        <v>625</v>
      </c>
      <c r="CJ499" s="147">
        <v>613</v>
      </c>
      <c r="CK499" s="147">
        <v>34</v>
      </c>
      <c r="CL499" s="147">
        <v>105</v>
      </c>
      <c r="CM499" s="147">
        <v>161</v>
      </c>
      <c r="CN499" s="147">
        <v>286</v>
      </c>
      <c r="CO499" s="147">
        <v>112</v>
      </c>
      <c r="CP499" s="147">
        <v>194</v>
      </c>
      <c r="CQ499" s="147">
        <v>95</v>
      </c>
      <c r="CR499" s="147">
        <v>136</v>
      </c>
      <c r="CS499" s="147">
        <v>65</v>
      </c>
      <c r="CT499" s="147">
        <v>130</v>
      </c>
      <c r="CU499" s="147">
        <v>126</v>
      </c>
      <c r="CV499" s="147">
        <v>406</v>
      </c>
      <c r="CW499" s="147">
        <v>75</v>
      </c>
      <c r="CX499" s="147">
        <v>39</v>
      </c>
      <c r="CY499" s="147">
        <v>74</v>
      </c>
      <c r="CZ499" s="147">
        <v>156</v>
      </c>
      <c r="DA499" s="147">
        <v>74</v>
      </c>
      <c r="DB499" s="147">
        <v>28</v>
      </c>
      <c r="DC499" s="147">
        <v>26</v>
      </c>
      <c r="DD499" s="147">
        <v>57</v>
      </c>
      <c r="DE499" s="147">
        <v>103</v>
      </c>
      <c r="DF499" s="147">
        <v>513</v>
      </c>
      <c r="DG499" s="147">
        <v>12</v>
      </c>
      <c r="DH499" s="147">
        <v>23</v>
      </c>
      <c r="DI499" s="147">
        <v>125</v>
      </c>
      <c r="DJ499" s="147">
        <v>51</v>
      </c>
      <c r="DK499" s="147">
        <v>103</v>
      </c>
      <c r="DL499" s="147">
        <v>203</v>
      </c>
      <c r="DM499" s="147">
        <v>290</v>
      </c>
      <c r="DN499" s="147">
        <v>78</v>
      </c>
      <c r="DO499" s="147">
        <v>115</v>
      </c>
      <c r="DP499" s="147">
        <v>66</v>
      </c>
      <c r="DQ499" s="147">
        <v>16</v>
      </c>
      <c r="DR499" s="147">
        <v>34</v>
      </c>
      <c r="DS499" s="147">
        <v>81</v>
      </c>
      <c r="DT499" s="147">
        <v>87</v>
      </c>
      <c r="DU499" s="147">
        <v>68</v>
      </c>
      <c r="DV499" s="147">
        <v>60</v>
      </c>
      <c r="DW499" s="147">
        <v>26</v>
      </c>
      <c r="DX499" s="147">
        <v>53</v>
      </c>
      <c r="DY499" s="147">
        <v>94</v>
      </c>
      <c r="DZ499" s="147">
        <v>184</v>
      </c>
      <c r="EA499" s="147">
        <v>14401</v>
      </c>
    </row>
    <row r="500" spans="1:131" x14ac:dyDescent="0.2">
      <c r="A500" s="149" t="s">
        <v>779</v>
      </c>
    </row>
    <row r="501" spans="1:131" x14ac:dyDescent="0.2">
      <c r="A501" s="149" t="s">
        <v>792</v>
      </c>
    </row>
    <row r="503" spans="1:131" x14ac:dyDescent="0.2">
      <c r="A503" s="139" t="s">
        <v>745</v>
      </c>
    </row>
    <row r="504" spans="1:131" x14ac:dyDescent="0.2">
      <c r="A504" s="140" t="s">
        <v>746</v>
      </c>
    </row>
    <row r="505" spans="1:131" x14ac:dyDescent="0.2">
      <c r="A505" s="141" t="s">
        <v>293</v>
      </c>
    </row>
    <row r="506" spans="1:131" x14ac:dyDescent="0.2">
      <c r="A506" s="169" t="s">
        <v>747</v>
      </c>
      <c r="B506" s="171" t="s">
        <v>295</v>
      </c>
      <c r="C506" s="172"/>
      <c r="D506" s="172"/>
      <c r="E506" s="172"/>
      <c r="F506" s="172"/>
      <c r="G506" s="172"/>
      <c r="H506" s="172"/>
      <c r="I506" s="172"/>
      <c r="J506" s="172"/>
      <c r="K506" s="172"/>
      <c r="L506" s="172"/>
      <c r="M506" s="172"/>
      <c r="N506" s="172"/>
      <c r="O506" s="172"/>
      <c r="P506" s="172"/>
      <c r="Q506" s="172"/>
      <c r="R506" s="172"/>
      <c r="S506" s="172"/>
      <c r="T506" s="172"/>
      <c r="U506" s="172"/>
      <c r="V506" s="172"/>
      <c r="W506" s="172"/>
      <c r="X506" s="172"/>
      <c r="Y506" s="172"/>
      <c r="Z506" s="172"/>
      <c r="AA506" s="172"/>
      <c r="AB506" s="172"/>
      <c r="AC506" s="172"/>
      <c r="AD506" s="172"/>
      <c r="AE506" s="172"/>
      <c r="AF506" s="172"/>
      <c r="AG506" s="172"/>
      <c r="AH506" s="172"/>
      <c r="AI506" s="172"/>
      <c r="AJ506" s="172"/>
      <c r="AK506" s="172"/>
      <c r="AL506" s="172"/>
      <c r="AM506" s="172"/>
      <c r="AN506" s="172"/>
      <c r="AO506" s="172"/>
      <c r="AP506" s="172"/>
      <c r="AQ506" s="172"/>
      <c r="AR506" s="172"/>
      <c r="AS506" s="172"/>
      <c r="AT506" s="172"/>
      <c r="AU506" s="172"/>
      <c r="AV506" s="172"/>
      <c r="AW506" s="172"/>
      <c r="AX506" s="172"/>
      <c r="AY506" s="172"/>
      <c r="AZ506" s="172"/>
      <c r="BA506" s="172"/>
      <c r="BB506" s="172"/>
      <c r="BC506" s="172"/>
      <c r="BD506" s="172"/>
      <c r="BE506" s="172"/>
      <c r="BF506" s="172"/>
      <c r="BG506" s="172"/>
      <c r="BH506" s="172"/>
      <c r="BI506" s="172"/>
      <c r="BJ506" s="172"/>
      <c r="BK506" s="172"/>
      <c r="BL506" s="172"/>
      <c r="BM506" s="172"/>
      <c r="BN506" s="172"/>
      <c r="BO506" s="172"/>
      <c r="BP506" s="172"/>
      <c r="BQ506" s="172"/>
      <c r="BR506" s="172"/>
      <c r="BS506" s="172"/>
      <c r="BT506" s="172"/>
      <c r="BU506" s="172"/>
      <c r="BV506" s="172"/>
      <c r="BW506" s="172"/>
      <c r="BX506" s="172"/>
      <c r="BY506" s="172"/>
      <c r="BZ506" s="172"/>
      <c r="CA506" s="172"/>
      <c r="CB506" s="172"/>
      <c r="CC506" s="172"/>
      <c r="CD506" s="172"/>
      <c r="CE506" s="172"/>
      <c r="CF506" s="172"/>
      <c r="CG506" s="172"/>
      <c r="CH506" s="172"/>
      <c r="CI506" s="172"/>
      <c r="CJ506" s="172"/>
      <c r="CK506" s="172"/>
      <c r="CL506" s="172"/>
      <c r="CM506" s="172"/>
      <c r="CN506" s="172"/>
      <c r="CO506" s="172"/>
      <c r="CP506" s="172"/>
      <c r="CQ506" s="172"/>
      <c r="CR506" s="172"/>
      <c r="CS506" s="172"/>
      <c r="CT506" s="172"/>
      <c r="CU506" s="172"/>
      <c r="CV506" s="172"/>
      <c r="CW506" s="172"/>
      <c r="CX506" s="172"/>
      <c r="CY506" s="172"/>
      <c r="CZ506" s="172"/>
      <c r="DA506" s="172"/>
      <c r="DB506" s="172"/>
      <c r="DC506" s="172"/>
      <c r="DD506" s="172"/>
      <c r="DE506" s="172"/>
      <c r="DF506" s="172"/>
      <c r="DG506" s="172"/>
      <c r="DH506" s="172"/>
      <c r="DI506" s="172"/>
      <c r="DJ506" s="172"/>
      <c r="DK506" s="172"/>
      <c r="DL506" s="172"/>
      <c r="DM506" s="172"/>
      <c r="DN506" s="172"/>
      <c r="DO506" s="172"/>
      <c r="DP506" s="172"/>
      <c r="DQ506" s="172"/>
      <c r="DR506" s="172"/>
      <c r="DS506" s="172"/>
      <c r="DT506" s="172"/>
      <c r="DU506" s="172"/>
      <c r="DV506" s="172"/>
      <c r="DW506" s="172"/>
      <c r="DX506" s="172"/>
      <c r="DY506" s="172"/>
      <c r="DZ506" s="172"/>
      <c r="EA506" s="173"/>
    </row>
    <row r="507" spans="1:131" ht="396" x14ac:dyDescent="0.2">
      <c r="A507" s="170"/>
      <c r="B507" s="143" t="s">
        <v>546</v>
      </c>
      <c r="C507" s="143" t="s">
        <v>547</v>
      </c>
      <c r="D507" s="143" t="s">
        <v>548</v>
      </c>
      <c r="E507" s="143" t="s">
        <v>549</v>
      </c>
      <c r="F507" s="143" t="s">
        <v>550</v>
      </c>
      <c r="G507" s="143" t="s">
        <v>575</v>
      </c>
      <c r="H507" s="143" t="s">
        <v>576</v>
      </c>
      <c r="I507" s="143" t="s">
        <v>577</v>
      </c>
      <c r="J507" s="143" t="s">
        <v>578</v>
      </c>
      <c r="K507" s="143" t="s">
        <v>579</v>
      </c>
      <c r="L507" s="143" t="s">
        <v>580</v>
      </c>
      <c r="M507" s="143" t="s">
        <v>581</v>
      </c>
      <c r="N507" s="143" t="s">
        <v>582</v>
      </c>
      <c r="O507" s="143" t="s">
        <v>583</v>
      </c>
      <c r="P507" s="143" t="s">
        <v>584</v>
      </c>
      <c r="Q507" s="143" t="s">
        <v>585</v>
      </c>
      <c r="R507" s="143" t="s">
        <v>586</v>
      </c>
      <c r="S507" s="143" t="s">
        <v>587</v>
      </c>
      <c r="T507" s="143" t="s">
        <v>588</v>
      </c>
      <c r="U507" s="143" t="s">
        <v>589</v>
      </c>
      <c r="V507" s="143" t="s">
        <v>590</v>
      </c>
      <c r="W507" s="143" t="s">
        <v>591</v>
      </c>
      <c r="X507" s="143" t="s">
        <v>592</v>
      </c>
      <c r="Y507" s="143" t="s">
        <v>593</v>
      </c>
      <c r="Z507" s="143" t="s">
        <v>594</v>
      </c>
      <c r="AA507" s="143" t="s">
        <v>595</v>
      </c>
      <c r="AB507" s="143" t="s">
        <v>596</v>
      </c>
      <c r="AC507" s="143" t="s">
        <v>597</v>
      </c>
      <c r="AD507" s="143" t="s">
        <v>598</v>
      </c>
      <c r="AE507" s="143" t="s">
        <v>599</v>
      </c>
      <c r="AF507" s="143" t="s">
        <v>600</v>
      </c>
      <c r="AG507" s="143" t="s">
        <v>601</v>
      </c>
      <c r="AH507" s="143" t="s">
        <v>602</v>
      </c>
      <c r="AI507" s="143" t="s">
        <v>603</v>
      </c>
      <c r="AJ507" s="143" t="s">
        <v>604</v>
      </c>
      <c r="AK507" s="143" t="s">
        <v>605</v>
      </c>
      <c r="AL507" s="143" t="s">
        <v>606</v>
      </c>
      <c r="AM507" s="143" t="s">
        <v>607</v>
      </c>
      <c r="AN507" s="143" t="s">
        <v>608</v>
      </c>
      <c r="AO507" s="143" t="s">
        <v>609</v>
      </c>
      <c r="AP507" s="143" t="s">
        <v>610</v>
      </c>
      <c r="AQ507" s="143" t="s">
        <v>611</v>
      </c>
      <c r="AR507" s="143" t="s">
        <v>612</v>
      </c>
      <c r="AS507" s="143" t="s">
        <v>613</v>
      </c>
      <c r="AT507" s="143" t="s">
        <v>614</v>
      </c>
      <c r="AU507" s="143" t="s">
        <v>615</v>
      </c>
      <c r="AV507" s="143" t="s">
        <v>616</v>
      </c>
      <c r="AW507" s="143" t="s">
        <v>617</v>
      </c>
      <c r="AX507" s="143" t="s">
        <v>618</v>
      </c>
      <c r="AY507" s="143" t="s">
        <v>619</v>
      </c>
      <c r="AZ507" s="143" t="s">
        <v>620</v>
      </c>
      <c r="BA507" s="143" t="s">
        <v>621</v>
      </c>
      <c r="BB507" s="143" t="s">
        <v>622</v>
      </c>
      <c r="BC507" s="143" t="s">
        <v>623</v>
      </c>
      <c r="BD507" s="143" t="s">
        <v>624</v>
      </c>
      <c r="BE507" s="143" t="s">
        <v>625</v>
      </c>
      <c r="BF507" s="143" t="s">
        <v>626</v>
      </c>
      <c r="BG507" s="143" t="s">
        <v>627</v>
      </c>
      <c r="BH507" s="143" t="s">
        <v>628</v>
      </c>
      <c r="BI507" s="143" t="s">
        <v>629</v>
      </c>
      <c r="BJ507" s="143" t="s">
        <v>630</v>
      </c>
      <c r="BK507" s="143" t="s">
        <v>631</v>
      </c>
      <c r="BL507" s="143" t="s">
        <v>632</v>
      </c>
      <c r="BM507" s="143" t="s">
        <v>633</v>
      </c>
      <c r="BN507" s="143" t="s">
        <v>634</v>
      </c>
      <c r="BO507" s="143" t="s">
        <v>635</v>
      </c>
      <c r="BP507" s="143" t="s">
        <v>636</v>
      </c>
      <c r="BQ507" s="143" t="s">
        <v>637</v>
      </c>
      <c r="BR507" s="143" t="s">
        <v>638</v>
      </c>
      <c r="BS507" s="143" t="s">
        <v>639</v>
      </c>
      <c r="BT507" s="143" t="s">
        <v>640</v>
      </c>
      <c r="BU507" s="143" t="s">
        <v>641</v>
      </c>
      <c r="BV507" s="143" t="s">
        <v>642</v>
      </c>
      <c r="BW507" s="143" t="s">
        <v>643</v>
      </c>
      <c r="BX507" s="143" t="s">
        <v>644</v>
      </c>
      <c r="BY507" s="143" t="s">
        <v>645</v>
      </c>
      <c r="BZ507" s="143" t="s">
        <v>646</v>
      </c>
      <c r="CA507" s="143" t="s">
        <v>647</v>
      </c>
      <c r="CB507" s="143" t="s">
        <v>648</v>
      </c>
      <c r="CC507" s="143" t="s">
        <v>649</v>
      </c>
      <c r="CD507" s="143" t="s">
        <v>650</v>
      </c>
      <c r="CE507" s="143" t="s">
        <v>651</v>
      </c>
      <c r="CF507" s="143" t="s">
        <v>652</v>
      </c>
      <c r="CG507" s="143" t="s">
        <v>653</v>
      </c>
      <c r="CH507" s="143" t="s">
        <v>654</v>
      </c>
      <c r="CI507" s="143" t="s">
        <v>655</v>
      </c>
      <c r="CJ507" s="143" t="s">
        <v>656</v>
      </c>
      <c r="CK507" s="143" t="s">
        <v>657</v>
      </c>
      <c r="CL507" s="143" t="s">
        <v>658</v>
      </c>
      <c r="CM507" s="143" t="s">
        <v>659</v>
      </c>
      <c r="CN507" s="143" t="s">
        <v>660</v>
      </c>
      <c r="CO507" s="143" t="s">
        <v>661</v>
      </c>
      <c r="CP507" s="143" t="s">
        <v>662</v>
      </c>
      <c r="CQ507" s="143" t="s">
        <v>663</v>
      </c>
      <c r="CR507" s="143" t="s">
        <v>664</v>
      </c>
      <c r="CS507" s="143" t="s">
        <v>665</v>
      </c>
      <c r="CT507" s="143" t="s">
        <v>666</v>
      </c>
      <c r="CU507" s="143" t="s">
        <v>667</v>
      </c>
      <c r="CV507" s="143" t="s">
        <v>668</v>
      </c>
      <c r="CW507" s="143" t="s">
        <v>669</v>
      </c>
      <c r="CX507" s="143" t="s">
        <v>670</v>
      </c>
      <c r="CY507" s="143" t="s">
        <v>671</v>
      </c>
      <c r="CZ507" s="143" t="s">
        <v>672</v>
      </c>
      <c r="DA507" s="143" t="s">
        <v>673</v>
      </c>
      <c r="DB507" s="143" t="s">
        <v>674</v>
      </c>
      <c r="DC507" s="143" t="s">
        <v>675</v>
      </c>
      <c r="DD507" s="143" t="s">
        <v>676</v>
      </c>
      <c r="DE507" s="143" t="s">
        <v>677</v>
      </c>
      <c r="DF507" s="143" t="s">
        <v>678</v>
      </c>
      <c r="DG507" s="143" t="s">
        <v>679</v>
      </c>
      <c r="DH507" s="143" t="s">
        <v>680</v>
      </c>
      <c r="DI507" s="143" t="s">
        <v>681</v>
      </c>
      <c r="DJ507" s="143" t="s">
        <v>682</v>
      </c>
      <c r="DK507" s="143" t="s">
        <v>683</v>
      </c>
      <c r="DL507" s="143" t="s">
        <v>684</v>
      </c>
      <c r="DM507" s="143" t="s">
        <v>685</v>
      </c>
      <c r="DN507" s="143" t="s">
        <v>686</v>
      </c>
      <c r="DO507" s="143" t="s">
        <v>687</v>
      </c>
      <c r="DP507" s="143" t="s">
        <v>688</v>
      </c>
      <c r="DQ507" s="143" t="s">
        <v>689</v>
      </c>
      <c r="DR507" s="143" t="s">
        <v>690</v>
      </c>
      <c r="DS507" s="143" t="s">
        <v>691</v>
      </c>
      <c r="DT507" s="143" t="s">
        <v>692</v>
      </c>
      <c r="DU507" s="143" t="s">
        <v>693</v>
      </c>
      <c r="DV507" s="143" t="s">
        <v>694</v>
      </c>
      <c r="DW507" s="143" t="s">
        <v>695</v>
      </c>
      <c r="DX507" s="143" t="s">
        <v>696</v>
      </c>
      <c r="DY507" s="143" t="s">
        <v>697</v>
      </c>
      <c r="DZ507" s="143" t="s">
        <v>698</v>
      </c>
      <c r="EA507" s="151" t="s">
        <v>570</v>
      </c>
    </row>
    <row r="508" spans="1:131" x14ac:dyDescent="0.2">
      <c r="A508" s="144" t="s">
        <v>703</v>
      </c>
      <c r="B508" s="145">
        <v>37</v>
      </c>
      <c r="C508" s="145">
        <v>30</v>
      </c>
      <c r="D508" s="145">
        <v>5</v>
      </c>
      <c r="E508" s="145">
        <v>72</v>
      </c>
      <c r="F508" s="145">
        <v>26</v>
      </c>
      <c r="G508" s="145">
        <v>13</v>
      </c>
      <c r="H508" s="145">
        <v>27</v>
      </c>
      <c r="I508" s="145">
        <v>10</v>
      </c>
      <c r="J508" s="145">
        <v>234</v>
      </c>
      <c r="K508" s="145">
        <v>119</v>
      </c>
      <c r="L508" s="145">
        <v>72</v>
      </c>
      <c r="M508" s="145">
        <v>62</v>
      </c>
      <c r="N508" s="145">
        <v>56</v>
      </c>
      <c r="O508" s="145">
        <v>70</v>
      </c>
      <c r="P508" s="145">
        <v>118</v>
      </c>
      <c r="Q508" s="145">
        <v>182</v>
      </c>
      <c r="R508" s="145">
        <v>23</v>
      </c>
      <c r="S508" s="145">
        <v>88</v>
      </c>
      <c r="T508" s="145">
        <v>55</v>
      </c>
      <c r="U508" s="145">
        <v>45</v>
      </c>
      <c r="V508" s="145">
        <v>62</v>
      </c>
      <c r="W508" s="145">
        <v>43</v>
      </c>
      <c r="X508" s="145">
        <v>175</v>
      </c>
      <c r="Y508" s="145">
        <v>94</v>
      </c>
      <c r="Z508" s="145">
        <v>49</v>
      </c>
      <c r="AA508" s="145">
        <v>137</v>
      </c>
      <c r="AB508" s="145">
        <v>131</v>
      </c>
      <c r="AC508" s="145">
        <v>178</v>
      </c>
      <c r="AD508" s="145">
        <v>238</v>
      </c>
      <c r="AE508" s="145">
        <v>104</v>
      </c>
      <c r="AF508" s="145">
        <v>48</v>
      </c>
      <c r="AG508" s="145">
        <v>50</v>
      </c>
      <c r="AH508" s="145">
        <v>12</v>
      </c>
      <c r="AI508" s="145">
        <v>41</v>
      </c>
      <c r="AJ508" s="145">
        <v>14</v>
      </c>
      <c r="AK508" s="145">
        <v>14</v>
      </c>
      <c r="AL508" s="145">
        <v>10</v>
      </c>
      <c r="AM508" s="145">
        <v>63</v>
      </c>
      <c r="AN508" s="145">
        <v>21</v>
      </c>
      <c r="AO508" s="145">
        <v>24</v>
      </c>
      <c r="AP508" s="145">
        <v>1</v>
      </c>
      <c r="AQ508" s="145">
        <v>15</v>
      </c>
      <c r="AR508" s="145">
        <v>40</v>
      </c>
      <c r="AS508" s="145">
        <v>20</v>
      </c>
      <c r="AT508" s="145">
        <v>18</v>
      </c>
      <c r="AU508" s="145">
        <v>314</v>
      </c>
      <c r="AV508" s="145">
        <v>50</v>
      </c>
      <c r="AW508" s="145">
        <v>5</v>
      </c>
      <c r="AX508" s="145">
        <v>73</v>
      </c>
      <c r="AY508" s="145">
        <v>57</v>
      </c>
      <c r="AZ508" s="145">
        <v>132</v>
      </c>
      <c r="BA508" s="145">
        <v>70</v>
      </c>
      <c r="BB508" s="145">
        <v>25</v>
      </c>
      <c r="BC508" s="145">
        <v>132</v>
      </c>
      <c r="BD508" s="145">
        <v>140</v>
      </c>
      <c r="BE508" s="145">
        <v>72</v>
      </c>
      <c r="BF508" s="145">
        <v>102</v>
      </c>
      <c r="BG508" s="145">
        <v>157</v>
      </c>
      <c r="BH508" s="145">
        <v>35</v>
      </c>
      <c r="BI508" s="145">
        <v>59</v>
      </c>
      <c r="BJ508" s="145">
        <v>30</v>
      </c>
      <c r="BK508" s="145">
        <v>22</v>
      </c>
      <c r="BL508" s="145">
        <v>29</v>
      </c>
      <c r="BM508" s="145">
        <v>47</v>
      </c>
      <c r="BN508" s="145">
        <v>161</v>
      </c>
      <c r="BO508" s="145">
        <v>12</v>
      </c>
      <c r="BP508" s="145">
        <v>72</v>
      </c>
      <c r="BQ508" s="145">
        <v>242</v>
      </c>
      <c r="BR508" s="145">
        <v>7</v>
      </c>
      <c r="BS508" s="145">
        <v>6</v>
      </c>
      <c r="BT508" s="145">
        <v>25</v>
      </c>
      <c r="BU508" s="145">
        <v>114</v>
      </c>
      <c r="BV508" s="145">
        <v>41</v>
      </c>
      <c r="BW508" s="145">
        <v>34</v>
      </c>
      <c r="BX508" s="145">
        <v>100</v>
      </c>
      <c r="BY508" s="145">
        <v>1</v>
      </c>
      <c r="BZ508" s="145">
        <v>21</v>
      </c>
      <c r="CA508" s="145">
        <v>14</v>
      </c>
      <c r="CB508" s="145">
        <v>104</v>
      </c>
      <c r="CC508" s="145">
        <v>69</v>
      </c>
      <c r="CD508" s="145">
        <v>52</v>
      </c>
      <c r="CE508" s="145">
        <v>132</v>
      </c>
      <c r="CF508" s="145">
        <v>89</v>
      </c>
      <c r="CG508" s="145">
        <v>36</v>
      </c>
      <c r="CH508" s="145">
        <v>109</v>
      </c>
      <c r="CI508" s="145">
        <v>323</v>
      </c>
      <c r="CJ508" s="145">
        <v>418</v>
      </c>
      <c r="CK508" s="145">
        <v>19</v>
      </c>
      <c r="CL508" s="145">
        <v>78</v>
      </c>
      <c r="CM508" s="145">
        <v>108</v>
      </c>
      <c r="CN508" s="145">
        <v>226</v>
      </c>
      <c r="CO508" s="145">
        <v>95</v>
      </c>
      <c r="CP508" s="145">
        <v>126</v>
      </c>
      <c r="CQ508" s="145">
        <v>70</v>
      </c>
      <c r="CR508" s="145">
        <v>130</v>
      </c>
      <c r="CS508" s="145">
        <v>59</v>
      </c>
      <c r="CT508" s="145">
        <v>126</v>
      </c>
      <c r="CU508" s="145">
        <v>95</v>
      </c>
      <c r="CV508" s="145">
        <v>214</v>
      </c>
      <c r="CW508" s="145">
        <v>43</v>
      </c>
      <c r="CX508" s="145">
        <v>25</v>
      </c>
      <c r="CY508" s="145">
        <v>56</v>
      </c>
      <c r="CZ508" s="145">
        <v>147</v>
      </c>
      <c r="DA508" s="145">
        <v>51</v>
      </c>
      <c r="DB508" s="145">
        <v>12</v>
      </c>
      <c r="DC508" s="145">
        <v>22</v>
      </c>
      <c r="DD508" s="145">
        <v>37</v>
      </c>
      <c r="DE508" s="145">
        <v>61</v>
      </c>
      <c r="DF508" s="145">
        <v>330</v>
      </c>
      <c r="DG508" s="145">
        <v>1</v>
      </c>
      <c r="DH508" s="145">
        <v>16</v>
      </c>
      <c r="DI508" s="145">
        <v>94</v>
      </c>
      <c r="DJ508" s="145">
        <v>48</v>
      </c>
      <c r="DK508" s="145">
        <v>93</v>
      </c>
      <c r="DL508" s="145">
        <v>199</v>
      </c>
      <c r="DM508" s="145">
        <v>138</v>
      </c>
      <c r="DN508" s="145">
        <v>50</v>
      </c>
      <c r="DO508" s="145">
        <v>51</v>
      </c>
      <c r="DP508" s="145">
        <v>53</v>
      </c>
      <c r="DQ508" s="145">
        <v>10</v>
      </c>
      <c r="DR508" s="145">
        <v>15</v>
      </c>
      <c r="DS508" s="145">
        <v>59</v>
      </c>
      <c r="DT508" s="145">
        <v>87</v>
      </c>
      <c r="DU508" s="145">
        <v>57</v>
      </c>
      <c r="DV508" s="145">
        <v>37</v>
      </c>
      <c r="DW508" s="145">
        <v>25</v>
      </c>
      <c r="DX508" s="145">
        <v>50</v>
      </c>
      <c r="DY508" s="145">
        <v>75</v>
      </c>
      <c r="DZ508" s="145">
        <v>160</v>
      </c>
      <c r="EA508" s="147">
        <v>10127</v>
      </c>
    </row>
    <row r="509" spans="1:131" x14ac:dyDescent="0.2">
      <c r="A509" s="144" t="s">
        <v>704</v>
      </c>
      <c r="B509" s="145">
        <v>0</v>
      </c>
      <c r="C509" s="145">
        <v>2</v>
      </c>
      <c r="D509" s="145">
        <v>0</v>
      </c>
      <c r="E509" s="145">
        <v>1</v>
      </c>
      <c r="F509" s="145">
        <v>0</v>
      </c>
      <c r="G509" s="145">
        <v>0</v>
      </c>
      <c r="H509" s="145">
        <v>23</v>
      </c>
      <c r="I509" s="145">
        <v>0</v>
      </c>
      <c r="J509" s="145">
        <v>2</v>
      </c>
      <c r="K509" s="145">
        <v>1</v>
      </c>
      <c r="L509" s="145">
        <v>2</v>
      </c>
      <c r="M509" s="145">
        <v>1</v>
      </c>
      <c r="N509" s="145">
        <v>5</v>
      </c>
      <c r="O509" s="145">
        <v>5</v>
      </c>
      <c r="P509" s="145">
        <v>13</v>
      </c>
      <c r="Q509" s="145">
        <v>7</v>
      </c>
      <c r="R509" s="145">
        <v>0</v>
      </c>
      <c r="S509" s="145">
        <v>0</v>
      </c>
      <c r="T509" s="145">
        <v>2</v>
      </c>
      <c r="U509" s="145">
        <v>0</v>
      </c>
      <c r="V509" s="145">
        <v>1</v>
      </c>
      <c r="W509" s="145">
        <v>1</v>
      </c>
      <c r="X509" s="145">
        <v>0</v>
      </c>
      <c r="Y509" s="145">
        <v>6</v>
      </c>
      <c r="Z509" s="145">
        <v>1</v>
      </c>
      <c r="AA509" s="145">
        <v>9</v>
      </c>
      <c r="AB509" s="145">
        <v>5</v>
      </c>
      <c r="AC509" s="145">
        <v>23</v>
      </c>
      <c r="AD509" s="145">
        <v>33</v>
      </c>
      <c r="AE509" s="145">
        <v>5</v>
      </c>
      <c r="AF509" s="145">
        <v>7</v>
      </c>
      <c r="AG509" s="145">
        <v>1</v>
      </c>
      <c r="AH509" s="145">
        <v>0</v>
      </c>
      <c r="AI509" s="145">
        <v>3</v>
      </c>
      <c r="AJ509" s="145">
        <v>1</v>
      </c>
      <c r="AK509" s="145">
        <v>1</v>
      </c>
      <c r="AL509" s="145">
        <v>3</v>
      </c>
      <c r="AM509" s="145">
        <v>3</v>
      </c>
      <c r="AN509" s="145">
        <v>0</v>
      </c>
      <c r="AO509" s="145">
        <v>0</v>
      </c>
      <c r="AP509" s="145">
        <v>1</v>
      </c>
      <c r="AQ509" s="145">
        <v>0</v>
      </c>
      <c r="AR509" s="145">
        <v>0</v>
      </c>
      <c r="AS509" s="145">
        <v>0</v>
      </c>
      <c r="AT509" s="145">
        <v>0</v>
      </c>
      <c r="AU509" s="145">
        <v>0</v>
      </c>
      <c r="AV509" s="145">
        <v>1</v>
      </c>
      <c r="AW509" s="145">
        <v>1</v>
      </c>
      <c r="AX509" s="145">
        <v>2</v>
      </c>
      <c r="AY509" s="145">
        <v>2</v>
      </c>
      <c r="AZ509" s="145">
        <v>6</v>
      </c>
      <c r="BA509" s="145">
        <v>11</v>
      </c>
      <c r="BB509" s="145">
        <v>2</v>
      </c>
      <c r="BC509" s="145">
        <v>5</v>
      </c>
      <c r="BD509" s="145">
        <v>5</v>
      </c>
      <c r="BE509" s="145">
        <v>8</v>
      </c>
      <c r="BF509" s="145">
        <v>0</v>
      </c>
      <c r="BG509" s="145">
        <v>8</v>
      </c>
      <c r="BH509" s="145">
        <v>2</v>
      </c>
      <c r="BI509" s="145">
        <v>0</v>
      </c>
      <c r="BJ509" s="145">
        <v>2</v>
      </c>
      <c r="BK509" s="145">
        <v>1</v>
      </c>
      <c r="BL509" s="145">
        <v>3</v>
      </c>
      <c r="BM509" s="145">
        <v>0</v>
      </c>
      <c r="BN509" s="145">
        <v>1</v>
      </c>
      <c r="BO509" s="145">
        <v>0</v>
      </c>
      <c r="BP509" s="145">
        <v>8</v>
      </c>
      <c r="BQ509" s="145">
        <v>33</v>
      </c>
      <c r="BR509" s="145">
        <v>0</v>
      </c>
      <c r="BS509" s="145">
        <v>0</v>
      </c>
      <c r="BT509" s="145">
        <v>0</v>
      </c>
      <c r="BU509" s="145">
        <v>3</v>
      </c>
      <c r="BV509" s="145">
        <v>3</v>
      </c>
      <c r="BW509" s="145">
        <v>2</v>
      </c>
      <c r="BX509" s="145">
        <v>0</v>
      </c>
      <c r="BY509" s="145">
        <v>1</v>
      </c>
      <c r="BZ509" s="145">
        <v>1</v>
      </c>
      <c r="CA509" s="145">
        <v>0</v>
      </c>
      <c r="CB509" s="145">
        <v>4</v>
      </c>
      <c r="CC509" s="145">
        <v>5</v>
      </c>
      <c r="CD509" s="145">
        <v>4</v>
      </c>
      <c r="CE509" s="145">
        <v>6</v>
      </c>
      <c r="CF509" s="145">
        <v>4</v>
      </c>
      <c r="CG509" s="145">
        <v>6</v>
      </c>
      <c r="CH509" s="145">
        <v>2</v>
      </c>
      <c r="CI509" s="145">
        <v>33</v>
      </c>
      <c r="CJ509" s="145">
        <v>27</v>
      </c>
      <c r="CK509" s="145">
        <v>4</v>
      </c>
      <c r="CL509" s="145">
        <v>3</v>
      </c>
      <c r="CM509" s="145">
        <v>7</v>
      </c>
      <c r="CN509" s="145">
        <v>8</v>
      </c>
      <c r="CO509" s="145">
        <v>1</v>
      </c>
      <c r="CP509" s="145">
        <v>4</v>
      </c>
      <c r="CQ509" s="145">
        <v>1</v>
      </c>
      <c r="CR509" s="145">
        <v>0</v>
      </c>
      <c r="CS509" s="145">
        <v>0</v>
      </c>
      <c r="CT509" s="145">
        <v>1</v>
      </c>
      <c r="CU509" s="145">
        <v>8</v>
      </c>
      <c r="CV509" s="145">
        <v>29</v>
      </c>
      <c r="CW509" s="145">
        <v>10</v>
      </c>
      <c r="CX509" s="145">
        <v>0</v>
      </c>
      <c r="CY509" s="145">
        <v>4</v>
      </c>
      <c r="CZ509" s="145">
        <v>0</v>
      </c>
      <c r="DA509" s="145">
        <v>3</v>
      </c>
      <c r="DB509" s="145">
        <v>5</v>
      </c>
      <c r="DC509" s="145">
        <v>0</v>
      </c>
      <c r="DD509" s="145">
        <v>3</v>
      </c>
      <c r="DE509" s="145">
        <v>1</v>
      </c>
      <c r="DF509" s="145">
        <v>20</v>
      </c>
      <c r="DG509" s="145">
        <v>0</v>
      </c>
      <c r="DH509" s="145">
        <v>1</v>
      </c>
      <c r="DI509" s="145">
        <v>1</v>
      </c>
      <c r="DJ509" s="145">
        <v>0</v>
      </c>
      <c r="DK509" s="145">
        <v>2</v>
      </c>
      <c r="DL509" s="145">
        <v>1</v>
      </c>
      <c r="DM509" s="145">
        <v>25</v>
      </c>
      <c r="DN509" s="145">
        <v>4</v>
      </c>
      <c r="DO509" s="145">
        <v>4</v>
      </c>
      <c r="DP509" s="145">
        <v>1</v>
      </c>
      <c r="DQ509" s="145">
        <v>2</v>
      </c>
      <c r="DR509" s="145">
        <v>0</v>
      </c>
      <c r="DS509" s="145">
        <v>4</v>
      </c>
      <c r="DT509" s="145">
        <v>0</v>
      </c>
      <c r="DU509" s="145">
        <v>0</v>
      </c>
      <c r="DV509" s="145">
        <v>0</v>
      </c>
      <c r="DW509" s="145">
        <v>0</v>
      </c>
      <c r="DX509" s="145">
        <v>0</v>
      </c>
      <c r="DY509" s="145">
        <v>3</v>
      </c>
      <c r="DZ509" s="145">
        <v>0</v>
      </c>
      <c r="EA509" s="147">
        <v>530</v>
      </c>
    </row>
    <row r="510" spans="1:131" x14ac:dyDescent="0.2">
      <c r="A510" s="146" t="s">
        <v>570</v>
      </c>
      <c r="B510" s="147">
        <v>37</v>
      </c>
      <c r="C510" s="147">
        <v>32</v>
      </c>
      <c r="D510" s="147">
        <v>5</v>
      </c>
      <c r="E510" s="147">
        <v>73</v>
      </c>
      <c r="F510" s="147">
        <v>26</v>
      </c>
      <c r="G510" s="147">
        <v>13</v>
      </c>
      <c r="H510" s="147">
        <v>50</v>
      </c>
      <c r="I510" s="147">
        <v>10</v>
      </c>
      <c r="J510" s="147">
        <v>236</v>
      </c>
      <c r="K510" s="147">
        <v>120</v>
      </c>
      <c r="L510" s="147">
        <v>74</v>
      </c>
      <c r="M510" s="147">
        <v>63</v>
      </c>
      <c r="N510" s="147">
        <v>61</v>
      </c>
      <c r="O510" s="147">
        <v>75</v>
      </c>
      <c r="P510" s="147">
        <v>131</v>
      </c>
      <c r="Q510" s="147">
        <v>189</v>
      </c>
      <c r="R510" s="147">
        <v>23</v>
      </c>
      <c r="S510" s="147">
        <v>88</v>
      </c>
      <c r="T510" s="147">
        <v>57</v>
      </c>
      <c r="U510" s="147">
        <v>45</v>
      </c>
      <c r="V510" s="147">
        <v>63</v>
      </c>
      <c r="W510" s="147">
        <v>44</v>
      </c>
      <c r="X510" s="147">
        <v>175</v>
      </c>
      <c r="Y510" s="147">
        <v>100</v>
      </c>
      <c r="Z510" s="147">
        <v>50</v>
      </c>
      <c r="AA510" s="147">
        <v>146</v>
      </c>
      <c r="AB510" s="147">
        <v>136</v>
      </c>
      <c r="AC510" s="147">
        <v>201</v>
      </c>
      <c r="AD510" s="147">
        <v>271</v>
      </c>
      <c r="AE510" s="147">
        <v>109</v>
      </c>
      <c r="AF510" s="147">
        <v>55</v>
      </c>
      <c r="AG510" s="147">
        <v>51</v>
      </c>
      <c r="AH510" s="147">
        <v>12</v>
      </c>
      <c r="AI510" s="147">
        <v>44</v>
      </c>
      <c r="AJ510" s="147">
        <v>15</v>
      </c>
      <c r="AK510" s="147">
        <v>15</v>
      </c>
      <c r="AL510" s="147">
        <v>13</v>
      </c>
      <c r="AM510" s="147">
        <v>66</v>
      </c>
      <c r="AN510" s="147">
        <v>21</v>
      </c>
      <c r="AO510" s="147">
        <v>24</v>
      </c>
      <c r="AP510" s="147">
        <v>2</v>
      </c>
      <c r="AQ510" s="147">
        <v>15</v>
      </c>
      <c r="AR510" s="147">
        <v>40</v>
      </c>
      <c r="AS510" s="147">
        <v>20</v>
      </c>
      <c r="AT510" s="147">
        <v>18</v>
      </c>
      <c r="AU510" s="147">
        <v>314</v>
      </c>
      <c r="AV510" s="147">
        <v>51</v>
      </c>
      <c r="AW510" s="147">
        <v>6</v>
      </c>
      <c r="AX510" s="147">
        <v>75</v>
      </c>
      <c r="AY510" s="147">
        <v>59</v>
      </c>
      <c r="AZ510" s="147">
        <v>138</v>
      </c>
      <c r="BA510" s="147">
        <v>81</v>
      </c>
      <c r="BB510" s="147">
        <v>27</v>
      </c>
      <c r="BC510" s="147">
        <v>137</v>
      </c>
      <c r="BD510" s="147">
        <v>145</v>
      </c>
      <c r="BE510" s="147">
        <v>80</v>
      </c>
      <c r="BF510" s="147">
        <v>102</v>
      </c>
      <c r="BG510" s="147">
        <v>165</v>
      </c>
      <c r="BH510" s="147">
        <v>37</v>
      </c>
      <c r="BI510" s="147">
        <v>59</v>
      </c>
      <c r="BJ510" s="147">
        <v>32</v>
      </c>
      <c r="BK510" s="147">
        <v>23</v>
      </c>
      <c r="BL510" s="147">
        <v>32</v>
      </c>
      <c r="BM510" s="147">
        <v>47</v>
      </c>
      <c r="BN510" s="147">
        <v>162</v>
      </c>
      <c r="BO510" s="147">
        <v>12</v>
      </c>
      <c r="BP510" s="147">
        <v>80</v>
      </c>
      <c r="BQ510" s="147">
        <v>275</v>
      </c>
      <c r="BR510" s="147">
        <v>7</v>
      </c>
      <c r="BS510" s="147">
        <v>6</v>
      </c>
      <c r="BT510" s="147">
        <v>25</v>
      </c>
      <c r="BU510" s="147">
        <v>117</v>
      </c>
      <c r="BV510" s="147">
        <v>44</v>
      </c>
      <c r="BW510" s="147">
        <v>36</v>
      </c>
      <c r="BX510" s="147">
        <v>100</v>
      </c>
      <c r="BY510" s="147">
        <v>2</v>
      </c>
      <c r="BZ510" s="147">
        <v>22</v>
      </c>
      <c r="CA510" s="147">
        <v>14</v>
      </c>
      <c r="CB510" s="147">
        <v>108</v>
      </c>
      <c r="CC510" s="147">
        <v>74</v>
      </c>
      <c r="CD510" s="147">
        <v>56</v>
      </c>
      <c r="CE510" s="147">
        <v>138</v>
      </c>
      <c r="CF510" s="147">
        <v>93</v>
      </c>
      <c r="CG510" s="147">
        <v>42</v>
      </c>
      <c r="CH510" s="147">
        <v>111</v>
      </c>
      <c r="CI510" s="147">
        <v>356</v>
      </c>
      <c r="CJ510" s="147">
        <v>445</v>
      </c>
      <c r="CK510" s="147">
        <v>23</v>
      </c>
      <c r="CL510" s="147">
        <v>81</v>
      </c>
      <c r="CM510" s="147">
        <v>115</v>
      </c>
      <c r="CN510" s="147">
        <v>234</v>
      </c>
      <c r="CO510" s="147">
        <v>96</v>
      </c>
      <c r="CP510" s="147">
        <v>130</v>
      </c>
      <c r="CQ510" s="147">
        <v>71</v>
      </c>
      <c r="CR510" s="147">
        <v>130</v>
      </c>
      <c r="CS510" s="147">
        <v>59</v>
      </c>
      <c r="CT510" s="147">
        <v>127</v>
      </c>
      <c r="CU510" s="147">
        <v>103</v>
      </c>
      <c r="CV510" s="147">
        <v>243</v>
      </c>
      <c r="CW510" s="147">
        <v>53</v>
      </c>
      <c r="CX510" s="147">
        <v>25</v>
      </c>
      <c r="CY510" s="147">
        <v>60</v>
      </c>
      <c r="CZ510" s="147">
        <v>147</v>
      </c>
      <c r="DA510" s="147">
        <v>54</v>
      </c>
      <c r="DB510" s="147">
        <v>17</v>
      </c>
      <c r="DC510" s="147">
        <v>22</v>
      </c>
      <c r="DD510" s="147">
        <v>40</v>
      </c>
      <c r="DE510" s="147">
        <v>62</v>
      </c>
      <c r="DF510" s="147">
        <v>350</v>
      </c>
      <c r="DG510" s="147">
        <v>1</v>
      </c>
      <c r="DH510" s="147">
        <v>17</v>
      </c>
      <c r="DI510" s="147">
        <v>95</v>
      </c>
      <c r="DJ510" s="147">
        <v>48</v>
      </c>
      <c r="DK510" s="147">
        <v>95</v>
      </c>
      <c r="DL510" s="147">
        <v>200</v>
      </c>
      <c r="DM510" s="147">
        <v>163</v>
      </c>
      <c r="DN510" s="147">
        <v>54</v>
      </c>
      <c r="DO510" s="147">
        <v>55</v>
      </c>
      <c r="DP510" s="147">
        <v>54</v>
      </c>
      <c r="DQ510" s="147">
        <v>12</v>
      </c>
      <c r="DR510" s="147">
        <v>15</v>
      </c>
      <c r="DS510" s="147">
        <v>63</v>
      </c>
      <c r="DT510" s="147">
        <v>87</v>
      </c>
      <c r="DU510" s="147">
        <v>57</v>
      </c>
      <c r="DV510" s="147">
        <v>37</v>
      </c>
      <c r="DW510" s="147">
        <v>25</v>
      </c>
      <c r="DX510" s="147">
        <v>50</v>
      </c>
      <c r="DY510" s="147">
        <v>78</v>
      </c>
      <c r="DZ510" s="147">
        <v>160</v>
      </c>
      <c r="EA510" s="147">
        <v>10657</v>
      </c>
    </row>
    <row r="511" spans="1:131" x14ac:dyDescent="0.2">
      <c r="A511" s="149" t="s">
        <v>793</v>
      </c>
    </row>
    <row r="512" spans="1:131" x14ac:dyDescent="0.2">
      <c r="A512" s="149" t="s">
        <v>794</v>
      </c>
    </row>
    <row r="514" spans="1:131" x14ac:dyDescent="0.2">
      <c r="A514" s="139" t="s">
        <v>750</v>
      </c>
    </row>
    <row r="515" spans="1:131" x14ac:dyDescent="0.2">
      <c r="A515" s="140" t="s">
        <v>751</v>
      </c>
    </row>
    <row r="516" spans="1:131" x14ac:dyDescent="0.2">
      <c r="A516" s="141" t="s">
        <v>293</v>
      </c>
    </row>
    <row r="517" spans="1:131" x14ac:dyDescent="0.2">
      <c r="A517" s="169" t="s">
        <v>752</v>
      </c>
      <c r="B517" s="171" t="s">
        <v>295</v>
      </c>
      <c r="C517" s="172"/>
      <c r="D517" s="172"/>
      <c r="E517" s="172"/>
      <c r="F517" s="172"/>
      <c r="G517" s="172"/>
      <c r="H517" s="172"/>
      <c r="I517" s="172"/>
      <c r="J517" s="172"/>
      <c r="K517" s="172"/>
      <c r="L517" s="172"/>
      <c r="M517" s="172"/>
      <c r="N517" s="172"/>
      <c r="O517" s="172"/>
      <c r="P517" s="172"/>
      <c r="Q517" s="172"/>
      <c r="R517" s="172"/>
      <c r="S517" s="172"/>
      <c r="T517" s="172"/>
      <c r="U517" s="172"/>
      <c r="V517" s="172"/>
      <c r="W517" s="172"/>
      <c r="X517" s="172"/>
      <c r="Y517" s="172"/>
      <c r="Z517" s="172"/>
      <c r="AA517" s="172"/>
      <c r="AB517" s="172"/>
      <c r="AC517" s="172"/>
      <c r="AD517" s="172"/>
      <c r="AE517" s="172"/>
      <c r="AF517" s="172"/>
      <c r="AG517" s="172"/>
      <c r="AH517" s="172"/>
      <c r="AI517" s="172"/>
      <c r="AJ517" s="172"/>
      <c r="AK517" s="172"/>
      <c r="AL517" s="172"/>
      <c r="AM517" s="172"/>
      <c r="AN517" s="172"/>
      <c r="AO517" s="172"/>
      <c r="AP517" s="172"/>
      <c r="AQ517" s="172"/>
      <c r="AR517" s="172"/>
      <c r="AS517" s="172"/>
      <c r="AT517" s="172"/>
      <c r="AU517" s="172"/>
      <c r="AV517" s="172"/>
      <c r="AW517" s="172"/>
      <c r="AX517" s="172"/>
      <c r="AY517" s="172"/>
      <c r="AZ517" s="172"/>
      <c r="BA517" s="172"/>
      <c r="BB517" s="172"/>
      <c r="BC517" s="172"/>
      <c r="BD517" s="172"/>
      <c r="BE517" s="172"/>
      <c r="BF517" s="172"/>
      <c r="BG517" s="172"/>
      <c r="BH517" s="172"/>
      <c r="BI517" s="172"/>
      <c r="BJ517" s="172"/>
      <c r="BK517" s="172"/>
      <c r="BL517" s="172"/>
      <c r="BM517" s="172"/>
      <c r="BN517" s="172"/>
      <c r="BO517" s="172"/>
      <c r="BP517" s="172"/>
      <c r="BQ517" s="172"/>
      <c r="BR517" s="172"/>
      <c r="BS517" s="172"/>
      <c r="BT517" s="172"/>
      <c r="BU517" s="172"/>
      <c r="BV517" s="172"/>
      <c r="BW517" s="172"/>
      <c r="BX517" s="172"/>
      <c r="BY517" s="172"/>
      <c r="BZ517" s="172"/>
      <c r="CA517" s="172"/>
      <c r="CB517" s="172"/>
      <c r="CC517" s="172"/>
      <c r="CD517" s="172"/>
      <c r="CE517" s="172"/>
      <c r="CF517" s="172"/>
      <c r="CG517" s="172"/>
      <c r="CH517" s="172"/>
      <c r="CI517" s="172"/>
      <c r="CJ517" s="172"/>
      <c r="CK517" s="172"/>
      <c r="CL517" s="172"/>
      <c r="CM517" s="172"/>
      <c r="CN517" s="172"/>
      <c r="CO517" s="172"/>
      <c r="CP517" s="172"/>
      <c r="CQ517" s="172"/>
      <c r="CR517" s="172"/>
      <c r="CS517" s="172"/>
      <c r="CT517" s="172"/>
      <c r="CU517" s="172"/>
      <c r="CV517" s="172"/>
      <c r="CW517" s="172"/>
      <c r="CX517" s="172"/>
      <c r="CY517" s="172"/>
      <c r="CZ517" s="172"/>
      <c r="DA517" s="172"/>
      <c r="DB517" s="172"/>
      <c r="DC517" s="172"/>
      <c r="DD517" s="172"/>
      <c r="DE517" s="172"/>
      <c r="DF517" s="172"/>
      <c r="DG517" s="172"/>
      <c r="DH517" s="172"/>
      <c r="DI517" s="172"/>
      <c r="DJ517" s="172"/>
      <c r="DK517" s="172"/>
      <c r="DL517" s="172"/>
      <c r="DM517" s="172"/>
      <c r="DN517" s="172"/>
      <c r="DO517" s="172"/>
      <c r="DP517" s="172"/>
      <c r="DQ517" s="172"/>
      <c r="DR517" s="172"/>
      <c r="DS517" s="172"/>
      <c r="DT517" s="172"/>
      <c r="DU517" s="172"/>
      <c r="DV517" s="172"/>
      <c r="DW517" s="172"/>
      <c r="DX517" s="172"/>
      <c r="DY517" s="172"/>
      <c r="DZ517" s="172"/>
      <c r="EA517" s="173"/>
    </row>
    <row r="518" spans="1:131" ht="396" x14ac:dyDescent="0.2">
      <c r="A518" s="170"/>
      <c r="B518" s="143" t="s">
        <v>546</v>
      </c>
      <c r="C518" s="143" t="s">
        <v>547</v>
      </c>
      <c r="D518" s="143" t="s">
        <v>548</v>
      </c>
      <c r="E518" s="143" t="s">
        <v>549</v>
      </c>
      <c r="F518" s="143" t="s">
        <v>550</v>
      </c>
      <c r="G518" s="143" t="s">
        <v>575</v>
      </c>
      <c r="H518" s="143" t="s">
        <v>576</v>
      </c>
      <c r="I518" s="143" t="s">
        <v>577</v>
      </c>
      <c r="J518" s="143" t="s">
        <v>578</v>
      </c>
      <c r="K518" s="143" t="s">
        <v>579</v>
      </c>
      <c r="L518" s="143" t="s">
        <v>580</v>
      </c>
      <c r="M518" s="143" t="s">
        <v>581</v>
      </c>
      <c r="N518" s="143" t="s">
        <v>582</v>
      </c>
      <c r="O518" s="143" t="s">
        <v>583</v>
      </c>
      <c r="P518" s="143" t="s">
        <v>584</v>
      </c>
      <c r="Q518" s="143" t="s">
        <v>585</v>
      </c>
      <c r="R518" s="143" t="s">
        <v>586</v>
      </c>
      <c r="S518" s="143" t="s">
        <v>587</v>
      </c>
      <c r="T518" s="143" t="s">
        <v>588</v>
      </c>
      <c r="U518" s="143" t="s">
        <v>589</v>
      </c>
      <c r="V518" s="143" t="s">
        <v>590</v>
      </c>
      <c r="W518" s="143" t="s">
        <v>591</v>
      </c>
      <c r="X518" s="143" t="s">
        <v>592</v>
      </c>
      <c r="Y518" s="143" t="s">
        <v>593</v>
      </c>
      <c r="Z518" s="143" t="s">
        <v>594</v>
      </c>
      <c r="AA518" s="143" t="s">
        <v>595</v>
      </c>
      <c r="AB518" s="143" t="s">
        <v>596</v>
      </c>
      <c r="AC518" s="143" t="s">
        <v>597</v>
      </c>
      <c r="AD518" s="143" t="s">
        <v>598</v>
      </c>
      <c r="AE518" s="143" t="s">
        <v>599</v>
      </c>
      <c r="AF518" s="143" t="s">
        <v>600</v>
      </c>
      <c r="AG518" s="143" t="s">
        <v>601</v>
      </c>
      <c r="AH518" s="143" t="s">
        <v>602</v>
      </c>
      <c r="AI518" s="143" t="s">
        <v>603</v>
      </c>
      <c r="AJ518" s="143" t="s">
        <v>604</v>
      </c>
      <c r="AK518" s="143" t="s">
        <v>605</v>
      </c>
      <c r="AL518" s="143" t="s">
        <v>606</v>
      </c>
      <c r="AM518" s="143" t="s">
        <v>607</v>
      </c>
      <c r="AN518" s="143" t="s">
        <v>608</v>
      </c>
      <c r="AO518" s="143" t="s">
        <v>609</v>
      </c>
      <c r="AP518" s="143" t="s">
        <v>610</v>
      </c>
      <c r="AQ518" s="143" t="s">
        <v>611</v>
      </c>
      <c r="AR518" s="143" t="s">
        <v>612</v>
      </c>
      <c r="AS518" s="143" t="s">
        <v>613</v>
      </c>
      <c r="AT518" s="143" t="s">
        <v>614</v>
      </c>
      <c r="AU518" s="143" t="s">
        <v>615</v>
      </c>
      <c r="AV518" s="143" t="s">
        <v>616</v>
      </c>
      <c r="AW518" s="143" t="s">
        <v>617</v>
      </c>
      <c r="AX518" s="143" t="s">
        <v>618</v>
      </c>
      <c r="AY518" s="143" t="s">
        <v>619</v>
      </c>
      <c r="AZ518" s="143" t="s">
        <v>620</v>
      </c>
      <c r="BA518" s="143" t="s">
        <v>621</v>
      </c>
      <c r="BB518" s="143" t="s">
        <v>622</v>
      </c>
      <c r="BC518" s="143" t="s">
        <v>623</v>
      </c>
      <c r="BD518" s="143" t="s">
        <v>624</v>
      </c>
      <c r="BE518" s="143" t="s">
        <v>625</v>
      </c>
      <c r="BF518" s="143" t="s">
        <v>626</v>
      </c>
      <c r="BG518" s="143" t="s">
        <v>627</v>
      </c>
      <c r="BH518" s="143" t="s">
        <v>628</v>
      </c>
      <c r="BI518" s="143" t="s">
        <v>629</v>
      </c>
      <c r="BJ518" s="143" t="s">
        <v>630</v>
      </c>
      <c r="BK518" s="143" t="s">
        <v>631</v>
      </c>
      <c r="BL518" s="143" t="s">
        <v>632</v>
      </c>
      <c r="BM518" s="143" t="s">
        <v>633</v>
      </c>
      <c r="BN518" s="143" t="s">
        <v>634</v>
      </c>
      <c r="BO518" s="143" t="s">
        <v>635</v>
      </c>
      <c r="BP518" s="143" t="s">
        <v>636</v>
      </c>
      <c r="BQ518" s="143" t="s">
        <v>637</v>
      </c>
      <c r="BR518" s="143" t="s">
        <v>638</v>
      </c>
      <c r="BS518" s="143" t="s">
        <v>639</v>
      </c>
      <c r="BT518" s="143" t="s">
        <v>640</v>
      </c>
      <c r="BU518" s="143" t="s">
        <v>641</v>
      </c>
      <c r="BV518" s="143" t="s">
        <v>642</v>
      </c>
      <c r="BW518" s="143" t="s">
        <v>643</v>
      </c>
      <c r="BX518" s="143" t="s">
        <v>644</v>
      </c>
      <c r="BY518" s="143" t="s">
        <v>645</v>
      </c>
      <c r="BZ518" s="143" t="s">
        <v>646</v>
      </c>
      <c r="CA518" s="143" t="s">
        <v>647</v>
      </c>
      <c r="CB518" s="143" t="s">
        <v>648</v>
      </c>
      <c r="CC518" s="143" t="s">
        <v>649</v>
      </c>
      <c r="CD518" s="143" t="s">
        <v>650</v>
      </c>
      <c r="CE518" s="143" t="s">
        <v>651</v>
      </c>
      <c r="CF518" s="143" t="s">
        <v>652</v>
      </c>
      <c r="CG518" s="143" t="s">
        <v>653</v>
      </c>
      <c r="CH518" s="143" t="s">
        <v>654</v>
      </c>
      <c r="CI518" s="143" t="s">
        <v>655</v>
      </c>
      <c r="CJ518" s="143" t="s">
        <v>656</v>
      </c>
      <c r="CK518" s="143" t="s">
        <v>657</v>
      </c>
      <c r="CL518" s="143" t="s">
        <v>658</v>
      </c>
      <c r="CM518" s="143" t="s">
        <v>659</v>
      </c>
      <c r="CN518" s="143" t="s">
        <v>660</v>
      </c>
      <c r="CO518" s="143" t="s">
        <v>661</v>
      </c>
      <c r="CP518" s="143" t="s">
        <v>662</v>
      </c>
      <c r="CQ518" s="143" t="s">
        <v>663</v>
      </c>
      <c r="CR518" s="143" t="s">
        <v>664</v>
      </c>
      <c r="CS518" s="143" t="s">
        <v>665</v>
      </c>
      <c r="CT518" s="143" t="s">
        <v>666</v>
      </c>
      <c r="CU518" s="143" t="s">
        <v>667</v>
      </c>
      <c r="CV518" s="143" t="s">
        <v>668</v>
      </c>
      <c r="CW518" s="143" t="s">
        <v>669</v>
      </c>
      <c r="CX518" s="143" t="s">
        <v>670</v>
      </c>
      <c r="CY518" s="143" t="s">
        <v>671</v>
      </c>
      <c r="CZ518" s="143" t="s">
        <v>672</v>
      </c>
      <c r="DA518" s="143" t="s">
        <v>673</v>
      </c>
      <c r="DB518" s="143" t="s">
        <v>674</v>
      </c>
      <c r="DC518" s="143" t="s">
        <v>675</v>
      </c>
      <c r="DD518" s="143" t="s">
        <v>676</v>
      </c>
      <c r="DE518" s="143" t="s">
        <v>677</v>
      </c>
      <c r="DF518" s="143" t="s">
        <v>678</v>
      </c>
      <c r="DG518" s="143" t="s">
        <v>679</v>
      </c>
      <c r="DH518" s="143" t="s">
        <v>680</v>
      </c>
      <c r="DI518" s="143" t="s">
        <v>681</v>
      </c>
      <c r="DJ518" s="143" t="s">
        <v>682</v>
      </c>
      <c r="DK518" s="143" t="s">
        <v>683</v>
      </c>
      <c r="DL518" s="143" t="s">
        <v>684</v>
      </c>
      <c r="DM518" s="143" t="s">
        <v>685</v>
      </c>
      <c r="DN518" s="143" t="s">
        <v>686</v>
      </c>
      <c r="DO518" s="143" t="s">
        <v>687</v>
      </c>
      <c r="DP518" s="143" t="s">
        <v>688</v>
      </c>
      <c r="DQ518" s="143" t="s">
        <v>689</v>
      </c>
      <c r="DR518" s="143" t="s">
        <v>690</v>
      </c>
      <c r="DS518" s="143" t="s">
        <v>691</v>
      </c>
      <c r="DT518" s="143" t="s">
        <v>692</v>
      </c>
      <c r="DU518" s="143" t="s">
        <v>693</v>
      </c>
      <c r="DV518" s="143" t="s">
        <v>694</v>
      </c>
      <c r="DW518" s="143" t="s">
        <v>695</v>
      </c>
      <c r="DX518" s="143" t="s">
        <v>696</v>
      </c>
      <c r="DY518" s="143" t="s">
        <v>697</v>
      </c>
      <c r="DZ518" s="143" t="s">
        <v>698</v>
      </c>
      <c r="EA518" s="151" t="s">
        <v>570</v>
      </c>
    </row>
    <row r="519" spans="1:131" x14ac:dyDescent="0.2">
      <c r="A519" s="144" t="s">
        <v>703</v>
      </c>
      <c r="B519" s="145">
        <v>37</v>
      </c>
      <c r="C519" s="145">
        <v>36</v>
      </c>
      <c r="D519" s="145">
        <v>18</v>
      </c>
      <c r="E519" s="145">
        <v>81</v>
      </c>
      <c r="F519" s="145">
        <v>37</v>
      </c>
      <c r="G519" s="145">
        <v>15</v>
      </c>
      <c r="H519" s="145">
        <v>42</v>
      </c>
      <c r="I519" s="145">
        <v>10</v>
      </c>
      <c r="J519" s="145">
        <v>337</v>
      </c>
      <c r="K519" s="145">
        <v>142</v>
      </c>
      <c r="L519" s="145">
        <v>78</v>
      </c>
      <c r="M519" s="145">
        <v>80</v>
      </c>
      <c r="N519" s="145">
        <v>67</v>
      </c>
      <c r="O519" s="145">
        <v>92</v>
      </c>
      <c r="P519" s="145">
        <v>151</v>
      </c>
      <c r="Q519" s="145">
        <v>209</v>
      </c>
      <c r="R519" s="145">
        <v>28</v>
      </c>
      <c r="S519" s="145">
        <v>91</v>
      </c>
      <c r="T519" s="145">
        <v>65</v>
      </c>
      <c r="U519" s="145">
        <v>48</v>
      </c>
      <c r="V519" s="145">
        <v>66</v>
      </c>
      <c r="W519" s="145">
        <v>52</v>
      </c>
      <c r="X519" s="145">
        <v>185</v>
      </c>
      <c r="Y519" s="145">
        <v>125</v>
      </c>
      <c r="Z519" s="145">
        <v>79</v>
      </c>
      <c r="AA519" s="145">
        <v>216</v>
      </c>
      <c r="AB519" s="145">
        <v>150</v>
      </c>
      <c r="AC519" s="145">
        <v>193</v>
      </c>
      <c r="AD519" s="145">
        <v>358</v>
      </c>
      <c r="AE519" s="145">
        <v>122</v>
      </c>
      <c r="AF519" s="145">
        <v>75</v>
      </c>
      <c r="AG519" s="145">
        <v>50</v>
      </c>
      <c r="AH519" s="145">
        <v>15</v>
      </c>
      <c r="AI519" s="145">
        <v>48</v>
      </c>
      <c r="AJ519" s="145">
        <v>17</v>
      </c>
      <c r="AK519" s="145">
        <v>30</v>
      </c>
      <c r="AL519" s="145">
        <v>22</v>
      </c>
      <c r="AM519" s="145">
        <v>96</v>
      </c>
      <c r="AN519" s="145">
        <v>21</v>
      </c>
      <c r="AO519" s="145">
        <v>26</v>
      </c>
      <c r="AP519" s="145">
        <v>8</v>
      </c>
      <c r="AQ519" s="145">
        <v>17</v>
      </c>
      <c r="AR519" s="145">
        <v>44</v>
      </c>
      <c r="AS519" s="145">
        <v>22</v>
      </c>
      <c r="AT519" s="145">
        <v>21</v>
      </c>
      <c r="AU519" s="145">
        <v>317</v>
      </c>
      <c r="AV519" s="145">
        <v>68</v>
      </c>
      <c r="AW519" s="145">
        <v>19</v>
      </c>
      <c r="AX519" s="145">
        <v>79</v>
      </c>
      <c r="AY519" s="145">
        <v>75</v>
      </c>
      <c r="AZ519" s="145">
        <v>145</v>
      </c>
      <c r="BA519" s="145">
        <v>94</v>
      </c>
      <c r="BB519" s="145">
        <v>27</v>
      </c>
      <c r="BC519" s="145">
        <v>157</v>
      </c>
      <c r="BD519" s="145">
        <v>185</v>
      </c>
      <c r="BE519" s="145">
        <v>110</v>
      </c>
      <c r="BF519" s="145">
        <v>128</v>
      </c>
      <c r="BG519" s="145">
        <v>208</v>
      </c>
      <c r="BH519" s="145">
        <v>48</v>
      </c>
      <c r="BI519" s="145">
        <v>59</v>
      </c>
      <c r="BJ519" s="145">
        <v>47</v>
      </c>
      <c r="BK519" s="145">
        <v>27</v>
      </c>
      <c r="BL519" s="145">
        <v>38</v>
      </c>
      <c r="BM519" s="145">
        <v>57</v>
      </c>
      <c r="BN519" s="145">
        <v>163</v>
      </c>
      <c r="BO519" s="145">
        <v>25</v>
      </c>
      <c r="BP519" s="145">
        <v>96</v>
      </c>
      <c r="BQ519" s="145">
        <v>395</v>
      </c>
      <c r="BR519" s="145">
        <v>7</v>
      </c>
      <c r="BS519" s="145">
        <v>6</v>
      </c>
      <c r="BT519" s="145">
        <v>28</v>
      </c>
      <c r="BU519" s="145">
        <v>126</v>
      </c>
      <c r="BV519" s="145">
        <v>58</v>
      </c>
      <c r="BW519" s="145">
        <v>44</v>
      </c>
      <c r="BX519" s="145">
        <v>102</v>
      </c>
      <c r="BY519" s="145">
        <v>4</v>
      </c>
      <c r="BZ519" s="145">
        <v>32</v>
      </c>
      <c r="CA519" s="145">
        <v>20</v>
      </c>
      <c r="CB519" s="145">
        <v>127</v>
      </c>
      <c r="CC519" s="145">
        <v>84</v>
      </c>
      <c r="CD519" s="145">
        <v>65</v>
      </c>
      <c r="CE519" s="145">
        <v>164</v>
      </c>
      <c r="CF519" s="145">
        <v>101</v>
      </c>
      <c r="CG519" s="145">
        <v>46</v>
      </c>
      <c r="CH519" s="145">
        <v>126</v>
      </c>
      <c r="CI519" s="145">
        <v>561</v>
      </c>
      <c r="CJ519" s="145">
        <v>534</v>
      </c>
      <c r="CK519" s="145">
        <v>23</v>
      </c>
      <c r="CL519" s="145">
        <v>98</v>
      </c>
      <c r="CM519" s="145">
        <v>147</v>
      </c>
      <c r="CN519" s="145">
        <v>272</v>
      </c>
      <c r="CO519" s="145">
        <v>110</v>
      </c>
      <c r="CP519" s="145">
        <v>189</v>
      </c>
      <c r="CQ519" s="145">
        <v>94</v>
      </c>
      <c r="CR519" s="145">
        <v>136</v>
      </c>
      <c r="CS519" s="145">
        <v>62</v>
      </c>
      <c r="CT519" s="145">
        <v>128</v>
      </c>
      <c r="CU519" s="145">
        <v>109</v>
      </c>
      <c r="CV519" s="145">
        <v>346</v>
      </c>
      <c r="CW519" s="145">
        <v>58</v>
      </c>
      <c r="CX519" s="145">
        <v>38</v>
      </c>
      <c r="CY519" s="145">
        <v>70</v>
      </c>
      <c r="CZ519" s="145">
        <v>154</v>
      </c>
      <c r="DA519" s="145">
        <v>71</v>
      </c>
      <c r="DB519" s="145">
        <v>24</v>
      </c>
      <c r="DC519" s="145">
        <v>22</v>
      </c>
      <c r="DD519" s="145">
        <v>53</v>
      </c>
      <c r="DE519" s="145">
        <v>83</v>
      </c>
      <c r="DF519" s="145">
        <v>466</v>
      </c>
      <c r="DG519" s="145">
        <v>10</v>
      </c>
      <c r="DH519" s="145">
        <v>17</v>
      </c>
      <c r="DI519" s="145">
        <v>124</v>
      </c>
      <c r="DJ519" s="145">
        <v>51</v>
      </c>
      <c r="DK519" s="145">
        <v>102</v>
      </c>
      <c r="DL519" s="145">
        <v>202</v>
      </c>
      <c r="DM519" s="145">
        <v>224</v>
      </c>
      <c r="DN519" s="145">
        <v>73</v>
      </c>
      <c r="DO519" s="145">
        <v>106</v>
      </c>
      <c r="DP519" s="145">
        <v>65</v>
      </c>
      <c r="DQ519" s="145">
        <v>14</v>
      </c>
      <c r="DR519" s="145">
        <v>33</v>
      </c>
      <c r="DS519" s="145">
        <v>77</v>
      </c>
      <c r="DT519" s="145">
        <v>87</v>
      </c>
      <c r="DU519" s="145">
        <v>66</v>
      </c>
      <c r="DV519" s="145">
        <v>59</v>
      </c>
      <c r="DW519" s="145">
        <v>26</v>
      </c>
      <c r="DX519" s="145">
        <v>52</v>
      </c>
      <c r="DY519" s="145">
        <v>93</v>
      </c>
      <c r="DZ519" s="145">
        <v>183</v>
      </c>
      <c r="EA519" s="147">
        <v>12941</v>
      </c>
    </row>
    <row r="520" spans="1:131" x14ac:dyDescent="0.2">
      <c r="A520" s="144" t="s">
        <v>704</v>
      </c>
      <c r="B520" s="145">
        <v>1</v>
      </c>
      <c r="C520" s="145">
        <v>1</v>
      </c>
      <c r="D520" s="145">
        <v>1</v>
      </c>
      <c r="E520" s="145">
        <v>0</v>
      </c>
      <c r="F520" s="145">
        <v>0</v>
      </c>
      <c r="G520" s="145">
        <v>2</v>
      </c>
      <c r="H520" s="145">
        <v>20</v>
      </c>
      <c r="I520" s="145">
        <v>1</v>
      </c>
      <c r="J520" s="145">
        <v>3</v>
      </c>
      <c r="K520" s="145">
        <v>6</v>
      </c>
      <c r="L520" s="145">
        <v>3</v>
      </c>
      <c r="M520" s="145">
        <v>2</v>
      </c>
      <c r="N520" s="145">
        <v>8</v>
      </c>
      <c r="O520" s="145">
        <v>17</v>
      </c>
      <c r="P520" s="145">
        <v>57</v>
      </c>
      <c r="Q520" s="145">
        <v>13</v>
      </c>
      <c r="R520" s="145">
        <v>0</v>
      </c>
      <c r="S520" s="145">
        <v>3</v>
      </c>
      <c r="T520" s="145">
        <v>0</v>
      </c>
      <c r="U520" s="145">
        <v>0</v>
      </c>
      <c r="V520" s="145">
        <v>2</v>
      </c>
      <c r="W520" s="145">
        <v>1</v>
      </c>
      <c r="X520" s="145">
        <v>0</v>
      </c>
      <c r="Y520" s="145">
        <v>16</v>
      </c>
      <c r="Z520" s="145">
        <v>4</v>
      </c>
      <c r="AA520" s="145">
        <v>26</v>
      </c>
      <c r="AB520" s="145">
        <v>22</v>
      </c>
      <c r="AC520" s="145">
        <v>121</v>
      </c>
      <c r="AD520" s="145">
        <v>112</v>
      </c>
      <c r="AE520" s="145">
        <v>31</v>
      </c>
      <c r="AF520" s="145">
        <v>12</v>
      </c>
      <c r="AG520" s="145">
        <v>1</v>
      </c>
      <c r="AH520" s="145">
        <v>1</v>
      </c>
      <c r="AI520" s="145">
        <v>4</v>
      </c>
      <c r="AJ520" s="145">
        <v>5</v>
      </c>
      <c r="AK520" s="145">
        <v>0</v>
      </c>
      <c r="AL520" s="145">
        <v>5</v>
      </c>
      <c r="AM520" s="145">
        <v>11</v>
      </c>
      <c r="AN520" s="145">
        <v>1</v>
      </c>
      <c r="AO520" s="145">
        <v>0</v>
      </c>
      <c r="AP520" s="145">
        <v>0</v>
      </c>
      <c r="AQ520" s="145">
        <v>0</v>
      </c>
      <c r="AR520" s="145">
        <v>1</v>
      </c>
      <c r="AS520" s="145">
        <v>2</v>
      </c>
      <c r="AT520" s="145">
        <v>1</v>
      </c>
      <c r="AU520" s="145">
        <v>0</v>
      </c>
      <c r="AV520" s="145">
        <v>4</v>
      </c>
      <c r="AW520" s="145">
        <v>18</v>
      </c>
      <c r="AX520" s="145">
        <v>7</v>
      </c>
      <c r="AY520" s="145">
        <v>17</v>
      </c>
      <c r="AZ520" s="145">
        <v>11</v>
      </c>
      <c r="BA520" s="145">
        <v>21</v>
      </c>
      <c r="BB520" s="145">
        <v>14</v>
      </c>
      <c r="BC520" s="145">
        <v>5</v>
      </c>
      <c r="BD520" s="145">
        <v>16</v>
      </c>
      <c r="BE520" s="145">
        <v>27</v>
      </c>
      <c r="BF520" s="145">
        <v>4</v>
      </c>
      <c r="BG520" s="145">
        <v>34</v>
      </c>
      <c r="BH520" s="145">
        <v>5</v>
      </c>
      <c r="BI520" s="145">
        <v>1</v>
      </c>
      <c r="BJ520" s="145">
        <v>1</v>
      </c>
      <c r="BK520" s="145">
        <v>2</v>
      </c>
      <c r="BL520" s="145">
        <v>2</v>
      </c>
      <c r="BM520" s="145">
        <v>0</v>
      </c>
      <c r="BN520" s="145">
        <v>3</v>
      </c>
      <c r="BO520" s="145">
        <v>2</v>
      </c>
      <c r="BP520" s="145">
        <v>26</v>
      </c>
      <c r="BQ520" s="145">
        <v>118</v>
      </c>
      <c r="BR520" s="145">
        <v>0</v>
      </c>
      <c r="BS520" s="145">
        <v>0</v>
      </c>
      <c r="BT520" s="145">
        <v>1</v>
      </c>
      <c r="BU520" s="145">
        <v>5</v>
      </c>
      <c r="BV520" s="145">
        <v>5</v>
      </c>
      <c r="BW520" s="145">
        <v>1</v>
      </c>
      <c r="BX520" s="145">
        <v>1</v>
      </c>
      <c r="BY520" s="145">
        <v>1</v>
      </c>
      <c r="BZ520" s="145">
        <v>8</v>
      </c>
      <c r="CA520" s="145">
        <v>3</v>
      </c>
      <c r="CB520" s="145">
        <v>8</v>
      </c>
      <c r="CC520" s="145">
        <v>15</v>
      </c>
      <c r="CD520" s="145">
        <v>0</v>
      </c>
      <c r="CE520" s="145">
        <v>28</v>
      </c>
      <c r="CF520" s="145">
        <v>22</v>
      </c>
      <c r="CG520" s="145">
        <v>13</v>
      </c>
      <c r="CH520" s="145">
        <v>4</v>
      </c>
      <c r="CI520" s="145">
        <v>64</v>
      </c>
      <c r="CJ520" s="145">
        <v>79</v>
      </c>
      <c r="CK520" s="145">
        <v>11</v>
      </c>
      <c r="CL520" s="145">
        <v>7</v>
      </c>
      <c r="CM520" s="145">
        <v>14</v>
      </c>
      <c r="CN520" s="145">
        <v>14</v>
      </c>
      <c r="CO520" s="145">
        <v>2</v>
      </c>
      <c r="CP520" s="145">
        <v>5</v>
      </c>
      <c r="CQ520" s="145">
        <v>1</v>
      </c>
      <c r="CR520" s="145">
        <v>0</v>
      </c>
      <c r="CS520" s="145">
        <v>3</v>
      </c>
      <c r="CT520" s="145">
        <v>2</v>
      </c>
      <c r="CU520" s="145">
        <v>17</v>
      </c>
      <c r="CV520" s="145">
        <v>60</v>
      </c>
      <c r="CW520" s="145">
        <v>17</v>
      </c>
      <c r="CX520" s="145">
        <v>1</v>
      </c>
      <c r="CY520" s="145">
        <v>4</v>
      </c>
      <c r="CZ520" s="145">
        <v>2</v>
      </c>
      <c r="DA520" s="145">
        <v>3</v>
      </c>
      <c r="DB520" s="145">
        <v>4</v>
      </c>
      <c r="DC520" s="145">
        <v>4</v>
      </c>
      <c r="DD520" s="145">
        <v>4</v>
      </c>
      <c r="DE520" s="145">
        <v>20</v>
      </c>
      <c r="DF520" s="145">
        <v>47</v>
      </c>
      <c r="DG520" s="145">
        <v>2</v>
      </c>
      <c r="DH520" s="145">
        <v>6</v>
      </c>
      <c r="DI520" s="145">
        <v>1</v>
      </c>
      <c r="DJ520" s="145">
        <v>0</v>
      </c>
      <c r="DK520" s="145">
        <v>1</v>
      </c>
      <c r="DL520" s="145">
        <v>1</v>
      </c>
      <c r="DM520" s="145">
        <v>66</v>
      </c>
      <c r="DN520" s="145">
        <v>5</v>
      </c>
      <c r="DO520" s="145">
        <v>9</v>
      </c>
      <c r="DP520" s="145">
        <v>1</v>
      </c>
      <c r="DQ520" s="145">
        <v>2</v>
      </c>
      <c r="DR520" s="145">
        <v>1</v>
      </c>
      <c r="DS520" s="145">
        <v>4</v>
      </c>
      <c r="DT520" s="145">
        <v>0</v>
      </c>
      <c r="DU520" s="145">
        <v>2</v>
      </c>
      <c r="DV520" s="145">
        <v>1</v>
      </c>
      <c r="DW520" s="145">
        <v>0</v>
      </c>
      <c r="DX520" s="145">
        <v>1</v>
      </c>
      <c r="DY520" s="145">
        <v>1</v>
      </c>
      <c r="DZ520" s="145">
        <v>1</v>
      </c>
      <c r="EA520" s="147">
        <v>1460</v>
      </c>
    </row>
    <row r="521" spans="1:131" x14ac:dyDescent="0.2">
      <c r="A521" s="146" t="s">
        <v>570</v>
      </c>
      <c r="B521" s="147">
        <v>38</v>
      </c>
      <c r="C521" s="147">
        <v>37</v>
      </c>
      <c r="D521" s="147">
        <v>19</v>
      </c>
      <c r="E521" s="147">
        <v>81</v>
      </c>
      <c r="F521" s="147">
        <v>37</v>
      </c>
      <c r="G521" s="147">
        <v>17</v>
      </c>
      <c r="H521" s="147">
        <v>62</v>
      </c>
      <c r="I521" s="147">
        <v>11</v>
      </c>
      <c r="J521" s="147">
        <v>340</v>
      </c>
      <c r="K521" s="147">
        <v>148</v>
      </c>
      <c r="L521" s="147">
        <v>81</v>
      </c>
      <c r="M521" s="147">
        <v>82</v>
      </c>
      <c r="N521" s="147">
        <v>75</v>
      </c>
      <c r="O521" s="147">
        <v>109</v>
      </c>
      <c r="P521" s="147">
        <v>208</v>
      </c>
      <c r="Q521" s="147">
        <v>222</v>
      </c>
      <c r="R521" s="147">
        <v>28</v>
      </c>
      <c r="S521" s="147">
        <v>94</v>
      </c>
      <c r="T521" s="147">
        <v>65</v>
      </c>
      <c r="U521" s="147">
        <v>48</v>
      </c>
      <c r="V521" s="147">
        <v>68</v>
      </c>
      <c r="W521" s="147">
        <v>53</v>
      </c>
      <c r="X521" s="147">
        <v>185</v>
      </c>
      <c r="Y521" s="147">
        <v>141</v>
      </c>
      <c r="Z521" s="147">
        <v>83</v>
      </c>
      <c r="AA521" s="147">
        <v>242</v>
      </c>
      <c r="AB521" s="147">
        <v>172</v>
      </c>
      <c r="AC521" s="147">
        <v>314</v>
      </c>
      <c r="AD521" s="147">
        <v>470</v>
      </c>
      <c r="AE521" s="147">
        <v>153</v>
      </c>
      <c r="AF521" s="147">
        <v>87</v>
      </c>
      <c r="AG521" s="147">
        <v>51</v>
      </c>
      <c r="AH521" s="147">
        <v>16</v>
      </c>
      <c r="AI521" s="147">
        <v>52</v>
      </c>
      <c r="AJ521" s="147">
        <v>22</v>
      </c>
      <c r="AK521" s="147">
        <v>30</v>
      </c>
      <c r="AL521" s="147">
        <v>27</v>
      </c>
      <c r="AM521" s="147">
        <v>107</v>
      </c>
      <c r="AN521" s="147">
        <v>22</v>
      </c>
      <c r="AO521" s="147">
        <v>26</v>
      </c>
      <c r="AP521" s="147">
        <v>8</v>
      </c>
      <c r="AQ521" s="147">
        <v>17</v>
      </c>
      <c r="AR521" s="147">
        <v>45</v>
      </c>
      <c r="AS521" s="147">
        <v>24</v>
      </c>
      <c r="AT521" s="147">
        <v>22</v>
      </c>
      <c r="AU521" s="147">
        <v>317</v>
      </c>
      <c r="AV521" s="147">
        <v>72</v>
      </c>
      <c r="AW521" s="147">
        <v>37</v>
      </c>
      <c r="AX521" s="147">
        <v>86</v>
      </c>
      <c r="AY521" s="147">
        <v>92</v>
      </c>
      <c r="AZ521" s="147">
        <v>156</v>
      </c>
      <c r="BA521" s="147">
        <v>115</v>
      </c>
      <c r="BB521" s="147">
        <v>41</v>
      </c>
      <c r="BC521" s="147">
        <v>162</v>
      </c>
      <c r="BD521" s="147">
        <v>201</v>
      </c>
      <c r="BE521" s="147">
        <v>137</v>
      </c>
      <c r="BF521" s="147">
        <v>132</v>
      </c>
      <c r="BG521" s="147">
        <v>242</v>
      </c>
      <c r="BH521" s="147">
        <v>53</v>
      </c>
      <c r="BI521" s="147">
        <v>60</v>
      </c>
      <c r="BJ521" s="147">
        <v>48</v>
      </c>
      <c r="BK521" s="147">
        <v>29</v>
      </c>
      <c r="BL521" s="147">
        <v>40</v>
      </c>
      <c r="BM521" s="147">
        <v>57</v>
      </c>
      <c r="BN521" s="147">
        <v>166</v>
      </c>
      <c r="BO521" s="147">
        <v>27</v>
      </c>
      <c r="BP521" s="147">
        <v>122</v>
      </c>
      <c r="BQ521" s="147">
        <v>513</v>
      </c>
      <c r="BR521" s="147">
        <v>7</v>
      </c>
      <c r="BS521" s="147">
        <v>6</v>
      </c>
      <c r="BT521" s="147">
        <v>29</v>
      </c>
      <c r="BU521" s="147">
        <v>131</v>
      </c>
      <c r="BV521" s="147">
        <v>63</v>
      </c>
      <c r="BW521" s="147">
        <v>45</v>
      </c>
      <c r="BX521" s="147">
        <v>103</v>
      </c>
      <c r="BY521" s="147">
        <v>5</v>
      </c>
      <c r="BZ521" s="147">
        <v>40</v>
      </c>
      <c r="CA521" s="147">
        <v>23</v>
      </c>
      <c r="CB521" s="147">
        <v>135</v>
      </c>
      <c r="CC521" s="147">
        <v>99</v>
      </c>
      <c r="CD521" s="147">
        <v>65</v>
      </c>
      <c r="CE521" s="147">
        <v>192</v>
      </c>
      <c r="CF521" s="147">
        <v>123</v>
      </c>
      <c r="CG521" s="147">
        <v>59</v>
      </c>
      <c r="CH521" s="147">
        <v>130</v>
      </c>
      <c r="CI521" s="147">
        <v>625</v>
      </c>
      <c r="CJ521" s="147">
        <v>613</v>
      </c>
      <c r="CK521" s="147">
        <v>34</v>
      </c>
      <c r="CL521" s="147">
        <v>105</v>
      </c>
      <c r="CM521" s="147">
        <v>161</v>
      </c>
      <c r="CN521" s="147">
        <v>286</v>
      </c>
      <c r="CO521" s="147">
        <v>112</v>
      </c>
      <c r="CP521" s="147">
        <v>194</v>
      </c>
      <c r="CQ521" s="147">
        <v>95</v>
      </c>
      <c r="CR521" s="147">
        <v>136</v>
      </c>
      <c r="CS521" s="147">
        <v>65</v>
      </c>
      <c r="CT521" s="147">
        <v>130</v>
      </c>
      <c r="CU521" s="147">
        <v>126</v>
      </c>
      <c r="CV521" s="147">
        <v>406</v>
      </c>
      <c r="CW521" s="147">
        <v>75</v>
      </c>
      <c r="CX521" s="147">
        <v>39</v>
      </c>
      <c r="CY521" s="147">
        <v>74</v>
      </c>
      <c r="CZ521" s="147">
        <v>156</v>
      </c>
      <c r="DA521" s="147">
        <v>74</v>
      </c>
      <c r="DB521" s="147">
        <v>28</v>
      </c>
      <c r="DC521" s="147">
        <v>26</v>
      </c>
      <c r="DD521" s="147">
        <v>57</v>
      </c>
      <c r="DE521" s="147">
        <v>103</v>
      </c>
      <c r="DF521" s="147">
        <v>513</v>
      </c>
      <c r="DG521" s="147">
        <v>12</v>
      </c>
      <c r="DH521" s="147">
        <v>23</v>
      </c>
      <c r="DI521" s="147">
        <v>125</v>
      </c>
      <c r="DJ521" s="147">
        <v>51</v>
      </c>
      <c r="DK521" s="147">
        <v>103</v>
      </c>
      <c r="DL521" s="147">
        <v>203</v>
      </c>
      <c r="DM521" s="147">
        <v>290</v>
      </c>
      <c r="DN521" s="147">
        <v>78</v>
      </c>
      <c r="DO521" s="147">
        <v>115</v>
      </c>
      <c r="DP521" s="147">
        <v>66</v>
      </c>
      <c r="DQ521" s="147">
        <v>16</v>
      </c>
      <c r="DR521" s="147">
        <v>34</v>
      </c>
      <c r="DS521" s="147">
        <v>81</v>
      </c>
      <c r="DT521" s="147">
        <v>87</v>
      </c>
      <c r="DU521" s="147">
        <v>68</v>
      </c>
      <c r="DV521" s="147">
        <v>60</v>
      </c>
      <c r="DW521" s="147">
        <v>26</v>
      </c>
      <c r="DX521" s="147">
        <v>53</v>
      </c>
      <c r="DY521" s="147">
        <v>94</v>
      </c>
      <c r="DZ521" s="147">
        <v>184</v>
      </c>
      <c r="EA521" s="147">
        <v>14401</v>
      </c>
    </row>
    <row r="522" spans="1:131" x14ac:dyDescent="0.2">
      <c r="A522" s="149" t="s">
        <v>779</v>
      </c>
    </row>
    <row r="523" spans="1:131" x14ac:dyDescent="0.2">
      <c r="A523" s="149" t="s">
        <v>795</v>
      </c>
    </row>
    <row r="525" spans="1:131" x14ac:dyDescent="0.2">
      <c r="A525" s="139" t="s">
        <v>754</v>
      </c>
    </row>
    <row r="526" spans="1:131" x14ac:dyDescent="0.2">
      <c r="A526" s="140" t="s">
        <v>755</v>
      </c>
    </row>
    <row r="527" spans="1:131" x14ac:dyDescent="0.2">
      <c r="A527" s="141" t="s">
        <v>293</v>
      </c>
    </row>
    <row r="528" spans="1:131" x14ac:dyDescent="0.2">
      <c r="A528" s="169" t="s">
        <v>756</v>
      </c>
      <c r="B528" s="171" t="s">
        <v>295</v>
      </c>
      <c r="C528" s="172"/>
      <c r="D528" s="172"/>
      <c r="E528" s="172"/>
      <c r="F528" s="172"/>
      <c r="G528" s="172"/>
      <c r="H528" s="172"/>
      <c r="I528" s="172"/>
      <c r="J528" s="172"/>
      <c r="K528" s="172"/>
      <c r="L528" s="172"/>
      <c r="M528" s="172"/>
      <c r="N528" s="172"/>
      <c r="O528" s="172"/>
      <c r="P528" s="172"/>
      <c r="Q528" s="172"/>
      <c r="R528" s="172"/>
      <c r="S528" s="172"/>
      <c r="T528" s="172"/>
      <c r="U528" s="172"/>
      <c r="V528" s="172"/>
      <c r="W528" s="172"/>
      <c r="X528" s="172"/>
      <c r="Y528" s="172"/>
      <c r="Z528" s="172"/>
      <c r="AA528" s="172"/>
      <c r="AB528" s="172"/>
      <c r="AC528" s="172"/>
      <c r="AD528" s="172"/>
      <c r="AE528" s="172"/>
      <c r="AF528" s="172"/>
      <c r="AG528" s="172"/>
      <c r="AH528" s="172"/>
      <c r="AI528" s="172"/>
      <c r="AJ528" s="172"/>
      <c r="AK528" s="172"/>
      <c r="AL528" s="172"/>
      <c r="AM528" s="172"/>
      <c r="AN528" s="172"/>
      <c r="AO528" s="172"/>
      <c r="AP528" s="172"/>
      <c r="AQ528" s="172"/>
      <c r="AR528" s="172"/>
      <c r="AS528" s="172"/>
      <c r="AT528" s="172"/>
      <c r="AU528" s="172"/>
      <c r="AV528" s="172"/>
      <c r="AW528" s="172"/>
      <c r="AX528" s="172"/>
      <c r="AY528" s="172"/>
      <c r="AZ528" s="172"/>
      <c r="BA528" s="172"/>
      <c r="BB528" s="172"/>
      <c r="BC528" s="172"/>
      <c r="BD528" s="172"/>
      <c r="BE528" s="172"/>
      <c r="BF528" s="172"/>
      <c r="BG528" s="172"/>
      <c r="BH528" s="172"/>
      <c r="BI528" s="172"/>
      <c r="BJ528" s="172"/>
      <c r="BK528" s="172"/>
      <c r="BL528" s="172"/>
      <c r="BM528" s="172"/>
      <c r="BN528" s="172"/>
      <c r="BO528" s="172"/>
      <c r="BP528" s="172"/>
      <c r="BQ528" s="172"/>
      <c r="BR528" s="172"/>
      <c r="BS528" s="172"/>
      <c r="BT528" s="172"/>
      <c r="BU528" s="172"/>
      <c r="BV528" s="172"/>
      <c r="BW528" s="172"/>
      <c r="BX528" s="172"/>
      <c r="BY528" s="172"/>
      <c r="BZ528" s="172"/>
      <c r="CA528" s="172"/>
      <c r="CB528" s="172"/>
      <c r="CC528" s="172"/>
      <c r="CD528" s="172"/>
      <c r="CE528" s="172"/>
      <c r="CF528" s="172"/>
      <c r="CG528" s="172"/>
      <c r="CH528" s="172"/>
      <c r="CI528" s="172"/>
      <c r="CJ528" s="172"/>
      <c r="CK528" s="172"/>
      <c r="CL528" s="172"/>
      <c r="CM528" s="172"/>
      <c r="CN528" s="172"/>
      <c r="CO528" s="172"/>
      <c r="CP528" s="172"/>
      <c r="CQ528" s="172"/>
      <c r="CR528" s="172"/>
      <c r="CS528" s="172"/>
      <c r="CT528" s="172"/>
      <c r="CU528" s="172"/>
      <c r="CV528" s="172"/>
      <c r="CW528" s="172"/>
      <c r="CX528" s="172"/>
      <c r="CY528" s="172"/>
      <c r="CZ528" s="172"/>
      <c r="DA528" s="172"/>
      <c r="DB528" s="172"/>
      <c r="DC528" s="172"/>
      <c r="DD528" s="172"/>
      <c r="DE528" s="172"/>
      <c r="DF528" s="172"/>
      <c r="DG528" s="172"/>
      <c r="DH528" s="172"/>
      <c r="DI528" s="172"/>
      <c r="DJ528" s="172"/>
      <c r="DK528" s="172"/>
      <c r="DL528" s="172"/>
      <c r="DM528" s="172"/>
      <c r="DN528" s="172"/>
      <c r="DO528" s="172"/>
      <c r="DP528" s="172"/>
      <c r="DQ528" s="172"/>
      <c r="DR528" s="172"/>
      <c r="DS528" s="172"/>
      <c r="DT528" s="172"/>
      <c r="DU528" s="172"/>
      <c r="DV528" s="172"/>
      <c r="DW528" s="172"/>
      <c r="DX528" s="172"/>
      <c r="DY528" s="172"/>
      <c r="DZ528" s="172"/>
      <c r="EA528" s="173"/>
    </row>
    <row r="529" spans="1:131" ht="396" x14ac:dyDescent="0.2">
      <c r="A529" s="170"/>
      <c r="B529" s="143" t="s">
        <v>546</v>
      </c>
      <c r="C529" s="143" t="s">
        <v>547</v>
      </c>
      <c r="D529" s="143" t="s">
        <v>548</v>
      </c>
      <c r="E529" s="143" t="s">
        <v>549</v>
      </c>
      <c r="F529" s="143" t="s">
        <v>550</v>
      </c>
      <c r="G529" s="143" t="s">
        <v>575</v>
      </c>
      <c r="H529" s="143" t="s">
        <v>576</v>
      </c>
      <c r="I529" s="143" t="s">
        <v>577</v>
      </c>
      <c r="J529" s="143" t="s">
        <v>578</v>
      </c>
      <c r="K529" s="143" t="s">
        <v>579</v>
      </c>
      <c r="L529" s="143" t="s">
        <v>580</v>
      </c>
      <c r="M529" s="143" t="s">
        <v>581</v>
      </c>
      <c r="N529" s="143" t="s">
        <v>582</v>
      </c>
      <c r="O529" s="143" t="s">
        <v>583</v>
      </c>
      <c r="P529" s="143" t="s">
        <v>584</v>
      </c>
      <c r="Q529" s="143" t="s">
        <v>585</v>
      </c>
      <c r="R529" s="143" t="s">
        <v>586</v>
      </c>
      <c r="S529" s="143" t="s">
        <v>587</v>
      </c>
      <c r="T529" s="143" t="s">
        <v>588</v>
      </c>
      <c r="U529" s="143" t="s">
        <v>589</v>
      </c>
      <c r="V529" s="143" t="s">
        <v>590</v>
      </c>
      <c r="W529" s="143" t="s">
        <v>591</v>
      </c>
      <c r="X529" s="143" t="s">
        <v>592</v>
      </c>
      <c r="Y529" s="143" t="s">
        <v>593</v>
      </c>
      <c r="Z529" s="143" t="s">
        <v>594</v>
      </c>
      <c r="AA529" s="143" t="s">
        <v>595</v>
      </c>
      <c r="AB529" s="143" t="s">
        <v>596</v>
      </c>
      <c r="AC529" s="143" t="s">
        <v>597</v>
      </c>
      <c r="AD529" s="143" t="s">
        <v>598</v>
      </c>
      <c r="AE529" s="143" t="s">
        <v>599</v>
      </c>
      <c r="AF529" s="143" t="s">
        <v>600</v>
      </c>
      <c r="AG529" s="143" t="s">
        <v>601</v>
      </c>
      <c r="AH529" s="143" t="s">
        <v>602</v>
      </c>
      <c r="AI529" s="143" t="s">
        <v>603</v>
      </c>
      <c r="AJ529" s="143" t="s">
        <v>604</v>
      </c>
      <c r="AK529" s="143" t="s">
        <v>605</v>
      </c>
      <c r="AL529" s="143" t="s">
        <v>606</v>
      </c>
      <c r="AM529" s="143" t="s">
        <v>607</v>
      </c>
      <c r="AN529" s="143" t="s">
        <v>608</v>
      </c>
      <c r="AO529" s="143" t="s">
        <v>609</v>
      </c>
      <c r="AP529" s="143" t="s">
        <v>610</v>
      </c>
      <c r="AQ529" s="143" t="s">
        <v>611</v>
      </c>
      <c r="AR529" s="143" t="s">
        <v>612</v>
      </c>
      <c r="AS529" s="143" t="s">
        <v>613</v>
      </c>
      <c r="AT529" s="143" t="s">
        <v>614</v>
      </c>
      <c r="AU529" s="143" t="s">
        <v>615</v>
      </c>
      <c r="AV529" s="143" t="s">
        <v>616</v>
      </c>
      <c r="AW529" s="143" t="s">
        <v>617</v>
      </c>
      <c r="AX529" s="143" t="s">
        <v>618</v>
      </c>
      <c r="AY529" s="143" t="s">
        <v>619</v>
      </c>
      <c r="AZ529" s="143" t="s">
        <v>620</v>
      </c>
      <c r="BA529" s="143" t="s">
        <v>621</v>
      </c>
      <c r="BB529" s="143" t="s">
        <v>622</v>
      </c>
      <c r="BC529" s="143" t="s">
        <v>623</v>
      </c>
      <c r="BD529" s="143" t="s">
        <v>624</v>
      </c>
      <c r="BE529" s="143" t="s">
        <v>625</v>
      </c>
      <c r="BF529" s="143" t="s">
        <v>626</v>
      </c>
      <c r="BG529" s="143" t="s">
        <v>627</v>
      </c>
      <c r="BH529" s="143" t="s">
        <v>628</v>
      </c>
      <c r="BI529" s="143" t="s">
        <v>629</v>
      </c>
      <c r="BJ529" s="143" t="s">
        <v>630</v>
      </c>
      <c r="BK529" s="143" t="s">
        <v>631</v>
      </c>
      <c r="BL529" s="143" t="s">
        <v>632</v>
      </c>
      <c r="BM529" s="143" t="s">
        <v>633</v>
      </c>
      <c r="BN529" s="143" t="s">
        <v>634</v>
      </c>
      <c r="BO529" s="143" t="s">
        <v>635</v>
      </c>
      <c r="BP529" s="143" t="s">
        <v>636</v>
      </c>
      <c r="BQ529" s="143" t="s">
        <v>637</v>
      </c>
      <c r="BR529" s="143" t="s">
        <v>638</v>
      </c>
      <c r="BS529" s="143" t="s">
        <v>639</v>
      </c>
      <c r="BT529" s="143" t="s">
        <v>640</v>
      </c>
      <c r="BU529" s="143" t="s">
        <v>641</v>
      </c>
      <c r="BV529" s="143" t="s">
        <v>642</v>
      </c>
      <c r="BW529" s="143" t="s">
        <v>643</v>
      </c>
      <c r="BX529" s="143" t="s">
        <v>644</v>
      </c>
      <c r="BY529" s="143" t="s">
        <v>645</v>
      </c>
      <c r="BZ529" s="143" t="s">
        <v>646</v>
      </c>
      <c r="CA529" s="143" t="s">
        <v>647</v>
      </c>
      <c r="CB529" s="143" t="s">
        <v>648</v>
      </c>
      <c r="CC529" s="143" t="s">
        <v>649</v>
      </c>
      <c r="CD529" s="143" t="s">
        <v>650</v>
      </c>
      <c r="CE529" s="143" t="s">
        <v>651</v>
      </c>
      <c r="CF529" s="143" t="s">
        <v>652</v>
      </c>
      <c r="CG529" s="143" t="s">
        <v>653</v>
      </c>
      <c r="CH529" s="143" t="s">
        <v>654</v>
      </c>
      <c r="CI529" s="143" t="s">
        <v>655</v>
      </c>
      <c r="CJ529" s="143" t="s">
        <v>656</v>
      </c>
      <c r="CK529" s="143" t="s">
        <v>657</v>
      </c>
      <c r="CL529" s="143" t="s">
        <v>658</v>
      </c>
      <c r="CM529" s="143" t="s">
        <v>659</v>
      </c>
      <c r="CN529" s="143" t="s">
        <v>660</v>
      </c>
      <c r="CO529" s="143" t="s">
        <v>661</v>
      </c>
      <c r="CP529" s="143" t="s">
        <v>662</v>
      </c>
      <c r="CQ529" s="143" t="s">
        <v>663</v>
      </c>
      <c r="CR529" s="143" t="s">
        <v>664</v>
      </c>
      <c r="CS529" s="143" t="s">
        <v>665</v>
      </c>
      <c r="CT529" s="143" t="s">
        <v>666</v>
      </c>
      <c r="CU529" s="143" t="s">
        <v>667</v>
      </c>
      <c r="CV529" s="143" t="s">
        <v>668</v>
      </c>
      <c r="CW529" s="143" t="s">
        <v>669</v>
      </c>
      <c r="CX529" s="143" t="s">
        <v>670</v>
      </c>
      <c r="CY529" s="143" t="s">
        <v>671</v>
      </c>
      <c r="CZ529" s="143" t="s">
        <v>672</v>
      </c>
      <c r="DA529" s="143" t="s">
        <v>673</v>
      </c>
      <c r="DB529" s="143" t="s">
        <v>674</v>
      </c>
      <c r="DC529" s="143" t="s">
        <v>675</v>
      </c>
      <c r="DD529" s="143" t="s">
        <v>676</v>
      </c>
      <c r="DE529" s="143" t="s">
        <v>677</v>
      </c>
      <c r="DF529" s="143" t="s">
        <v>678</v>
      </c>
      <c r="DG529" s="143" t="s">
        <v>679</v>
      </c>
      <c r="DH529" s="143" t="s">
        <v>680</v>
      </c>
      <c r="DI529" s="143" t="s">
        <v>681</v>
      </c>
      <c r="DJ529" s="143" t="s">
        <v>682</v>
      </c>
      <c r="DK529" s="143" t="s">
        <v>683</v>
      </c>
      <c r="DL529" s="143" t="s">
        <v>684</v>
      </c>
      <c r="DM529" s="143" t="s">
        <v>685</v>
      </c>
      <c r="DN529" s="143" t="s">
        <v>686</v>
      </c>
      <c r="DO529" s="143" t="s">
        <v>687</v>
      </c>
      <c r="DP529" s="143" t="s">
        <v>688</v>
      </c>
      <c r="DQ529" s="143" t="s">
        <v>689</v>
      </c>
      <c r="DR529" s="143" t="s">
        <v>690</v>
      </c>
      <c r="DS529" s="143" t="s">
        <v>691</v>
      </c>
      <c r="DT529" s="143" t="s">
        <v>692</v>
      </c>
      <c r="DU529" s="143" t="s">
        <v>693</v>
      </c>
      <c r="DV529" s="143" t="s">
        <v>694</v>
      </c>
      <c r="DW529" s="143" t="s">
        <v>695</v>
      </c>
      <c r="DX529" s="143" t="s">
        <v>696</v>
      </c>
      <c r="DY529" s="143" t="s">
        <v>697</v>
      </c>
      <c r="DZ529" s="143" t="s">
        <v>698</v>
      </c>
      <c r="EA529" s="151" t="s">
        <v>570</v>
      </c>
    </row>
    <row r="530" spans="1:131" x14ac:dyDescent="0.2">
      <c r="A530" s="144" t="s">
        <v>703</v>
      </c>
      <c r="B530" s="145">
        <v>38</v>
      </c>
      <c r="C530" s="145">
        <v>37</v>
      </c>
      <c r="D530" s="145">
        <v>19</v>
      </c>
      <c r="E530" s="145">
        <v>81</v>
      </c>
      <c r="F530" s="145">
        <v>35</v>
      </c>
      <c r="G530" s="145">
        <v>17</v>
      </c>
      <c r="H530" s="145">
        <v>36</v>
      </c>
      <c r="I530" s="145">
        <v>10</v>
      </c>
      <c r="J530" s="145">
        <v>335</v>
      </c>
      <c r="K530" s="145">
        <v>135</v>
      </c>
      <c r="L530" s="145">
        <v>78</v>
      </c>
      <c r="M530" s="145">
        <v>74</v>
      </c>
      <c r="N530" s="145">
        <v>66</v>
      </c>
      <c r="O530" s="145">
        <v>94</v>
      </c>
      <c r="P530" s="145">
        <v>148</v>
      </c>
      <c r="Q530" s="145">
        <v>202</v>
      </c>
      <c r="R530" s="145">
        <v>28</v>
      </c>
      <c r="S530" s="145">
        <v>91</v>
      </c>
      <c r="T530" s="145">
        <v>62</v>
      </c>
      <c r="U530" s="145">
        <v>48</v>
      </c>
      <c r="V530" s="145">
        <v>67</v>
      </c>
      <c r="W530" s="145">
        <v>51</v>
      </c>
      <c r="X530" s="145">
        <v>184</v>
      </c>
      <c r="Y530" s="145">
        <v>118</v>
      </c>
      <c r="Z530" s="145">
        <v>78</v>
      </c>
      <c r="AA530" s="145">
        <v>202</v>
      </c>
      <c r="AB530" s="145">
        <v>156</v>
      </c>
      <c r="AC530" s="145">
        <v>193</v>
      </c>
      <c r="AD530" s="145">
        <v>308</v>
      </c>
      <c r="AE530" s="145">
        <v>125</v>
      </c>
      <c r="AF530" s="145">
        <v>65</v>
      </c>
      <c r="AG530" s="145">
        <v>51</v>
      </c>
      <c r="AH530" s="145">
        <v>11</v>
      </c>
      <c r="AI530" s="145">
        <v>46</v>
      </c>
      <c r="AJ530" s="145">
        <v>20</v>
      </c>
      <c r="AK530" s="145">
        <v>30</v>
      </c>
      <c r="AL530" s="145">
        <v>18</v>
      </c>
      <c r="AM530" s="145">
        <v>88</v>
      </c>
      <c r="AN530" s="145">
        <v>21</v>
      </c>
      <c r="AO530" s="145">
        <v>26</v>
      </c>
      <c r="AP530" s="145">
        <v>7</v>
      </c>
      <c r="AQ530" s="145">
        <v>17</v>
      </c>
      <c r="AR530" s="145">
        <v>45</v>
      </c>
      <c r="AS530" s="145">
        <v>20</v>
      </c>
      <c r="AT530" s="145">
        <v>22</v>
      </c>
      <c r="AU530" s="145">
        <v>316</v>
      </c>
      <c r="AV530" s="145">
        <v>67</v>
      </c>
      <c r="AW530" s="145">
        <v>19</v>
      </c>
      <c r="AX530" s="145">
        <v>83</v>
      </c>
      <c r="AY530" s="145">
        <v>63</v>
      </c>
      <c r="AZ530" s="145">
        <v>144</v>
      </c>
      <c r="BA530" s="145">
        <v>93</v>
      </c>
      <c r="BB530" s="145">
        <v>30</v>
      </c>
      <c r="BC530" s="145">
        <v>150</v>
      </c>
      <c r="BD530" s="145">
        <v>178</v>
      </c>
      <c r="BE530" s="145">
        <v>98</v>
      </c>
      <c r="BF530" s="145">
        <v>126</v>
      </c>
      <c r="BG530" s="145">
        <v>206</v>
      </c>
      <c r="BH530" s="145">
        <v>49</v>
      </c>
      <c r="BI530" s="145">
        <v>60</v>
      </c>
      <c r="BJ530" s="145">
        <v>47</v>
      </c>
      <c r="BK530" s="145">
        <v>27</v>
      </c>
      <c r="BL530" s="145">
        <v>39</v>
      </c>
      <c r="BM530" s="145">
        <v>56</v>
      </c>
      <c r="BN530" s="145">
        <v>162</v>
      </c>
      <c r="BO530" s="145">
        <v>25</v>
      </c>
      <c r="BP530" s="145">
        <v>93</v>
      </c>
      <c r="BQ530" s="145">
        <v>352</v>
      </c>
      <c r="BR530" s="145">
        <v>7</v>
      </c>
      <c r="BS530" s="145">
        <v>6</v>
      </c>
      <c r="BT530" s="145">
        <v>28</v>
      </c>
      <c r="BU530" s="145">
        <v>123</v>
      </c>
      <c r="BV530" s="145">
        <v>56</v>
      </c>
      <c r="BW530" s="145">
        <v>45</v>
      </c>
      <c r="BX530" s="145">
        <v>101</v>
      </c>
      <c r="BY530" s="145">
        <v>5</v>
      </c>
      <c r="BZ530" s="145">
        <v>33</v>
      </c>
      <c r="CA530" s="145">
        <v>18</v>
      </c>
      <c r="CB530" s="145">
        <v>129</v>
      </c>
      <c r="CC530" s="145">
        <v>91</v>
      </c>
      <c r="CD530" s="145">
        <v>62</v>
      </c>
      <c r="CE530" s="145">
        <v>163</v>
      </c>
      <c r="CF530" s="145">
        <v>107</v>
      </c>
      <c r="CG530" s="145">
        <v>42</v>
      </c>
      <c r="CH530" s="145">
        <v>120</v>
      </c>
      <c r="CI530" s="145">
        <v>502</v>
      </c>
      <c r="CJ530" s="145">
        <v>498</v>
      </c>
      <c r="CK530" s="145">
        <v>28</v>
      </c>
      <c r="CL530" s="145">
        <v>96</v>
      </c>
      <c r="CM530" s="145">
        <v>137</v>
      </c>
      <c r="CN530" s="145">
        <v>273</v>
      </c>
      <c r="CO530" s="145">
        <v>112</v>
      </c>
      <c r="CP530" s="145">
        <v>184</v>
      </c>
      <c r="CQ530" s="145">
        <v>90</v>
      </c>
      <c r="CR530" s="145">
        <v>135</v>
      </c>
      <c r="CS530" s="145">
        <v>63</v>
      </c>
      <c r="CT530" s="145">
        <v>129</v>
      </c>
      <c r="CU530" s="145">
        <v>102</v>
      </c>
      <c r="CV530" s="145">
        <v>304</v>
      </c>
      <c r="CW530" s="145">
        <v>59</v>
      </c>
      <c r="CX530" s="145">
        <v>38</v>
      </c>
      <c r="CY530" s="145">
        <v>67</v>
      </c>
      <c r="CZ530" s="145">
        <v>152</v>
      </c>
      <c r="DA530" s="145">
        <v>55</v>
      </c>
      <c r="DB530" s="145">
        <v>25</v>
      </c>
      <c r="DC530" s="145">
        <v>22</v>
      </c>
      <c r="DD530" s="145">
        <v>47</v>
      </c>
      <c r="DE530" s="145">
        <v>83</v>
      </c>
      <c r="DF530" s="145">
        <v>412</v>
      </c>
      <c r="DG530" s="145">
        <v>11</v>
      </c>
      <c r="DH530" s="145">
        <v>18</v>
      </c>
      <c r="DI530" s="145">
        <v>120</v>
      </c>
      <c r="DJ530" s="145">
        <v>51</v>
      </c>
      <c r="DK530" s="145">
        <v>98</v>
      </c>
      <c r="DL530" s="145">
        <v>201</v>
      </c>
      <c r="DM530" s="145">
        <v>215</v>
      </c>
      <c r="DN530" s="145">
        <v>72</v>
      </c>
      <c r="DO530" s="145">
        <v>101</v>
      </c>
      <c r="DP530" s="145">
        <v>62</v>
      </c>
      <c r="DQ530" s="145">
        <v>13</v>
      </c>
      <c r="DR530" s="145">
        <v>33</v>
      </c>
      <c r="DS530" s="145">
        <v>74</v>
      </c>
      <c r="DT530" s="145">
        <v>85</v>
      </c>
      <c r="DU530" s="145">
        <v>66</v>
      </c>
      <c r="DV530" s="145">
        <v>59</v>
      </c>
      <c r="DW530" s="145">
        <v>26</v>
      </c>
      <c r="DX530" s="145">
        <v>53</v>
      </c>
      <c r="DY530" s="145">
        <v>87</v>
      </c>
      <c r="DZ530" s="145">
        <v>181</v>
      </c>
      <c r="EA530" s="147">
        <v>12461</v>
      </c>
    </row>
    <row r="531" spans="1:131" x14ac:dyDescent="0.2">
      <c r="A531" s="144" t="s">
        <v>704</v>
      </c>
      <c r="B531" s="145">
        <v>0</v>
      </c>
      <c r="C531" s="145">
        <v>0</v>
      </c>
      <c r="D531" s="145">
        <v>0</v>
      </c>
      <c r="E531" s="145">
        <v>0</v>
      </c>
      <c r="F531" s="145">
        <v>2</v>
      </c>
      <c r="G531" s="145">
        <v>0</v>
      </c>
      <c r="H531" s="145">
        <v>26</v>
      </c>
      <c r="I531" s="145">
        <v>1</v>
      </c>
      <c r="J531" s="145">
        <v>5</v>
      </c>
      <c r="K531" s="145">
        <v>13</v>
      </c>
      <c r="L531" s="145">
        <v>3</v>
      </c>
      <c r="M531" s="145">
        <v>8</v>
      </c>
      <c r="N531" s="145">
        <v>9</v>
      </c>
      <c r="O531" s="145">
        <v>15</v>
      </c>
      <c r="P531" s="145">
        <v>60</v>
      </c>
      <c r="Q531" s="145">
        <v>20</v>
      </c>
      <c r="R531" s="145">
        <v>0</v>
      </c>
      <c r="S531" s="145">
        <v>3</v>
      </c>
      <c r="T531" s="145">
        <v>3</v>
      </c>
      <c r="U531" s="145">
        <v>0</v>
      </c>
      <c r="V531" s="145">
        <v>1</v>
      </c>
      <c r="W531" s="145">
        <v>2</v>
      </c>
      <c r="X531" s="145">
        <v>1</v>
      </c>
      <c r="Y531" s="145">
        <v>23</v>
      </c>
      <c r="Z531" s="145">
        <v>5</v>
      </c>
      <c r="AA531" s="145">
        <v>40</v>
      </c>
      <c r="AB531" s="145">
        <v>16</v>
      </c>
      <c r="AC531" s="145">
        <v>121</v>
      </c>
      <c r="AD531" s="145">
        <v>162</v>
      </c>
      <c r="AE531" s="145">
        <v>28</v>
      </c>
      <c r="AF531" s="145">
        <v>22</v>
      </c>
      <c r="AG531" s="145">
        <v>0</v>
      </c>
      <c r="AH531" s="145">
        <v>5</v>
      </c>
      <c r="AI531" s="145">
        <v>6</v>
      </c>
      <c r="AJ531" s="145">
        <v>2</v>
      </c>
      <c r="AK531" s="145">
        <v>0</v>
      </c>
      <c r="AL531" s="145">
        <v>9</v>
      </c>
      <c r="AM531" s="145">
        <v>19</v>
      </c>
      <c r="AN531" s="145">
        <v>1</v>
      </c>
      <c r="AO531" s="145">
        <v>0</v>
      </c>
      <c r="AP531" s="145">
        <v>1</v>
      </c>
      <c r="AQ531" s="145">
        <v>0</v>
      </c>
      <c r="AR531" s="145">
        <v>0</v>
      </c>
      <c r="AS531" s="145">
        <v>4</v>
      </c>
      <c r="AT531" s="145">
        <v>0</v>
      </c>
      <c r="AU531" s="145">
        <v>1</v>
      </c>
      <c r="AV531" s="145">
        <v>5</v>
      </c>
      <c r="AW531" s="145">
        <v>18</v>
      </c>
      <c r="AX531" s="145">
        <v>3</v>
      </c>
      <c r="AY531" s="145">
        <v>29</v>
      </c>
      <c r="AZ531" s="145">
        <v>12</v>
      </c>
      <c r="BA531" s="145">
        <v>22</v>
      </c>
      <c r="BB531" s="145">
        <v>11</v>
      </c>
      <c r="BC531" s="145">
        <v>12</v>
      </c>
      <c r="BD531" s="145">
        <v>23</v>
      </c>
      <c r="BE531" s="145">
        <v>39</v>
      </c>
      <c r="BF531" s="145">
        <v>6</v>
      </c>
      <c r="BG531" s="145">
        <v>36</v>
      </c>
      <c r="BH531" s="145">
        <v>4</v>
      </c>
      <c r="BI531" s="145">
        <v>0</v>
      </c>
      <c r="BJ531" s="145">
        <v>1</v>
      </c>
      <c r="BK531" s="145">
        <v>2</v>
      </c>
      <c r="BL531" s="145">
        <v>1</v>
      </c>
      <c r="BM531" s="145">
        <v>1</v>
      </c>
      <c r="BN531" s="145">
        <v>4</v>
      </c>
      <c r="BO531" s="145">
        <v>2</v>
      </c>
      <c r="BP531" s="145">
        <v>29</v>
      </c>
      <c r="BQ531" s="145">
        <v>161</v>
      </c>
      <c r="BR531" s="145">
        <v>0</v>
      </c>
      <c r="BS531" s="145">
        <v>0</v>
      </c>
      <c r="BT531" s="145">
        <v>1</v>
      </c>
      <c r="BU531" s="145">
        <v>8</v>
      </c>
      <c r="BV531" s="145">
        <v>7</v>
      </c>
      <c r="BW531" s="145">
        <v>0</v>
      </c>
      <c r="BX531" s="145">
        <v>2</v>
      </c>
      <c r="BY531" s="145">
        <v>0</v>
      </c>
      <c r="BZ531" s="145">
        <v>7</v>
      </c>
      <c r="CA531" s="145">
        <v>5</v>
      </c>
      <c r="CB531" s="145">
        <v>6</v>
      </c>
      <c r="CC531" s="145">
        <v>8</v>
      </c>
      <c r="CD531" s="145">
        <v>3</v>
      </c>
      <c r="CE531" s="145">
        <v>29</v>
      </c>
      <c r="CF531" s="145">
        <v>16</v>
      </c>
      <c r="CG531" s="145">
        <v>17</v>
      </c>
      <c r="CH531" s="145">
        <v>10</v>
      </c>
      <c r="CI531" s="145">
        <v>123</v>
      </c>
      <c r="CJ531" s="145">
        <v>115</v>
      </c>
      <c r="CK531" s="145">
        <v>6</v>
      </c>
      <c r="CL531" s="145">
        <v>9</v>
      </c>
      <c r="CM531" s="145">
        <v>24</v>
      </c>
      <c r="CN531" s="145">
        <v>13</v>
      </c>
      <c r="CO531" s="145">
        <v>0</v>
      </c>
      <c r="CP531" s="145">
        <v>10</v>
      </c>
      <c r="CQ531" s="145">
        <v>5</v>
      </c>
      <c r="CR531" s="145">
        <v>1</v>
      </c>
      <c r="CS531" s="145">
        <v>2</v>
      </c>
      <c r="CT531" s="145">
        <v>1</v>
      </c>
      <c r="CU531" s="145">
        <v>24</v>
      </c>
      <c r="CV531" s="145">
        <v>102</v>
      </c>
      <c r="CW531" s="145">
        <v>16</v>
      </c>
      <c r="CX531" s="145">
        <v>1</v>
      </c>
      <c r="CY531" s="145">
        <v>7</v>
      </c>
      <c r="CZ531" s="145">
        <v>4</v>
      </c>
      <c r="DA531" s="145">
        <v>19</v>
      </c>
      <c r="DB531" s="145">
        <v>3</v>
      </c>
      <c r="DC531" s="145">
        <v>4</v>
      </c>
      <c r="DD531" s="145">
        <v>10</v>
      </c>
      <c r="DE531" s="145">
        <v>20</v>
      </c>
      <c r="DF531" s="145">
        <v>101</v>
      </c>
      <c r="DG531" s="145">
        <v>1</v>
      </c>
      <c r="DH531" s="145">
        <v>5</v>
      </c>
      <c r="DI531" s="145">
        <v>5</v>
      </c>
      <c r="DJ531" s="145">
        <v>0</v>
      </c>
      <c r="DK531" s="145">
        <v>5</v>
      </c>
      <c r="DL531" s="145">
        <v>2</v>
      </c>
      <c r="DM531" s="145">
        <v>75</v>
      </c>
      <c r="DN531" s="145">
        <v>6</v>
      </c>
      <c r="DO531" s="145">
        <v>14</v>
      </c>
      <c r="DP531" s="145">
        <v>4</v>
      </c>
      <c r="DQ531" s="145">
        <v>3</v>
      </c>
      <c r="DR531" s="145">
        <v>1</v>
      </c>
      <c r="DS531" s="145">
        <v>7</v>
      </c>
      <c r="DT531" s="145">
        <v>2</v>
      </c>
      <c r="DU531" s="145">
        <v>2</v>
      </c>
      <c r="DV531" s="145">
        <v>1</v>
      </c>
      <c r="DW531" s="145">
        <v>0</v>
      </c>
      <c r="DX531" s="145">
        <v>0</v>
      </c>
      <c r="DY531" s="145">
        <v>7</v>
      </c>
      <c r="DZ531" s="145">
        <v>3</v>
      </c>
      <c r="EA531" s="147">
        <v>1940</v>
      </c>
    </row>
    <row r="532" spans="1:131" x14ac:dyDescent="0.2">
      <c r="A532" s="146" t="s">
        <v>570</v>
      </c>
      <c r="B532" s="147">
        <v>38</v>
      </c>
      <c r="C532" s="147">
        <v>37</v>
      </c>
      <c r="D532" s="147">
        <v>19</v>
      </c>
      <c r="E532" s="147">
        <v>81</v>
      </c>
      <c r="F532" s="147">
        <v>37</v>
      </c>
      <c r="G532" s="147">
        <v>17</v>
      </c>
      <c r="H532" s="147">
        <v>62</v>
      </c>
      <c r="I532" s="147">
        <v>11</v>
      </c>
      <c r="J532" s="147">
        <v>340</v>
      </c>
      <c r="K532" s="147">
        <v>148</v>
      </c>
      <c r="L532" s="147">
        <v>81</v>
      </c>
      <c r="M532" s="147">
        <v>82</v>
      </c>
      <c r="N532" s="147">
        <v>75</v>
      </c>
      <c r="O532" s="147">
        <v>109</v>
      </c>
      <c r="P532" s="147">
        <v>208</v>
      </c>
      <c r="Q532" s="147">
        <v>222</v>
      </c>
      <c r="R532" s="147">
        <v>28</v>
      </c>
      <c r="S532" s="147">
        <v>94</v>
      </c>
      <c r="T532" s="147">
        <v>65</v>
      </c>
      <c r="U532" s="147">
        <v>48</v>
      </c>
      <c r="V532" s="147">
        <v>68</v>
      </c>
      <c r="W532" s="147">
        <v>53</v>
      </c>
      <c r="X532" s="147">
        <v>185</v>
      </c>
      <c r="Y532" s="147">
        <v>141</v>
      </c>
      <c r="Z532" s="147">
        <v>83</v>
      </c>
      <c r="AA532" s="147">
        <v>242</v>
      </c>
      <c r="AB532" s="147">
        <v>172</v>
      </c>
      <c r="AC532" s="147">
        <v>314</v>
      </c>
      <c r="AD532" s="147">
        <v>470</v>
      </c>
      <c r="AE532" s="147">
        <v>153</v>
      </c>
      <c r="AF532" s="147">
        <v>87</v>
      </c>
      <c r="AG532" s="147">
        <v>51</v>
      </c>
      <c r="AH532" s="147">
        <v>16</v>
      </c>
      <c r="AI532" s="147">
        <v>52</v>
      </c>
      <c r="AJ532" s="147">
        <v>22</v>
      </c>
      <c r="AK532" s="147">
        <v>30</v>
      </c>
      <c r="AL532" s="147">
        <v>27</v>
      </c>
      <c r="AM532" s="147">
        <v>107</v>
      </c>
      <c r="AN532" s="147">
        <v>22</v>
      </c>
      <c r="AO532" s="147">
        <v>26</v>
      </c>
      <c r="AP532" s="147">
        <v>8</v>
      </c>
      <c r="AQ532" s="147">
        <v>17</v>
      </c>
      <c r="AR532" s="147">
        <v>45</v>
      </c>
      <c r="AS532" s="147">
        <v>24</v>
      </c>
      <c r="AT532" s="147">
        <v>22</v>
      </c>
      <c r="AU532" s="147">
        <v>317</v>
      </c>
      <c r="AV532" s="147">
        <v>72</v>
      </c>
      <c r="AW532" s="147">
        <v>37</v>
      </c>
      <c r="AX532" s="147">
        <v>86</v>
      </c>
      <c r="AY532" s="147">
        <v>92</v>
      </c>
      <c r="AZ532" s="147">
        <v>156</v>
      </c>
      <c r="BA532" s="147">
        <v>115</v>
      </c>
      <c r="BB532" s="147">
        <v>41</v>
      </c>
      <c r="BC532" s="147">
        <v>162</v>
      </c>
      <c r="BD532" s="147">
        <v>201</v>
      </c>
      <c r="BE532" s="147">
        <v>137</v>
      </c>
      <c r="BF532" s="147">
        <v>132</v>
      </c>
      <c r="BG532" s="147">
        <v>242</v>
      </c>
      <c r="BH532" s="147">
        <v>53</v>
      </c>
      <c r="BI532" s="147">
        <v>60</v>
      </c>
      <c r="BJ532" s="147">
        <v>48</v>
      </c>
      <c r="BK532" s="147">
        <v>29</v>
      </c>
      <c r="BL532" s="147">
        <v>40</v>
      </c>
      <c r="BM532" s="147">
        <v>57</v>
      </c>
      <c r="BN532" s="147">
        <v>166</v>
      </c>
      <c r="BO532" s="147">
        <v>27</v>
      </c>
      <c r="BP532" s="147">
        <v>122</v>
      </c>
      <c r="BQ532" s="147">
        <v>513</v>
      </c>
      <c r="BR532" s="147">
        <v>7</v>
      </c>
      <c r="BS532" s="147">
        <v>6</v>
      </c>
      <c r="BT532" s="147">
        <v>29</v>
      </c>
      <c r="BU532" s="147">
        <v>131</v>
      </c>
      <c r="BV532" s="147">
        <v>63</v>
      </c>
      <c r="BW532" s="147">
        <v>45</v>
      </c>
      <c r="BX532" s="147">
        <v>103</v>
      </c>
      <c r="BY532" s="147">
        <v>5</v>
      </c>
      <c r="BZ532" s="147">
        <v>40</v>
      </c>
      <c r="CA532" s="147">
        <v>23</v>
      </c>
      <c r="CB532" s="147">
        <v>135</v>
      </c>
      <c r="CC532" s="147">
        <v>99</v>
      </c>
      <c r="CD532" s="147">
        <v>65</v>
      </c>
      <c r="CE532" s="147">
        <v>192</v>
      </c>
      <c r="CF532" s="147">
        <v>123</v>
      </c>
      <c r="CG532" s="147">
        <v>59</v>
      </c>
      <c r="CH532" s="147">
        <v>130</v>
      </c>
      <c r="CI532" s="147">
        <v>625</v>
      </c>
      <c r="CJ532" s="147">
        <v>613</v>
      </c>
      <c r="CK532" s="147">
        <v>34</v>
      </c>
      <c r="CL532" s="147">
        <v>105</v>
      </c>
      <c r="CM532" s="147">
        <v>161</v>
      </c>
      <c r="CN532" s="147">
        <v>286</v>
      </c>
      <c r="CO532" s="147">
        <v>112</v>
      </c>
      <c r="CP532" s="147">
        <v>194</v>
      </c>
      <c r="CQ532" s="147">
        <v>95</v>
      </c>
      <c r="CR532" s="147">
        <v>136</v>
      </c>
      <c r="CS532" s="147">
        <v>65</v>
      </c>
      <c r="CT532" s="147">
        <v>130</v>
      </c>
      <c r="CU532" s="147">
        <v>126</v>
      </c>
      <c r="CV532" s="147">
        <v>406</v>
      </c>
      <c r="CW532" s="147">
        <v>75</v>
      </c>
      <c r="CX532" s="147">
        <v>39</v>
      </c>
      <c r="CY532" s="147">
        <v>74</v>
      </c>
      <c r="CZ532" s="147">
        <v>156</v>
      </c>
      <c r="DA532" s="147">
        <v>74</v>
      </c>
      <c r="DB532" s="147">
        <v>28</v>
      </c>
      <c r="DC532" s="147">
        <v>26</v>
      </c>
      <c r="DD532" s="147">
        <v>57</v>
      </c>
      <c r="DE532" s="147">
        <v>103</v>
      </c>
      <c r="DF532" s="147">
        <v>513</v>
      </c>
      <c r="DG532" s="147">
        <v>12</v>
      </c>
      <c r="DH532" s="147">
        <v>23</v>
      </c>
      <c r="DI532" s="147">
        <v>125</v>
      </c>
      <c r="DJ532" s="147">
        <v>51</v>
      </c>
      <c r="DK532" s="147">
        <v>103</v>
      </c>
      <c r="DL532" s="147">
        <v>203</v>
      </c>
      <c r="DM532" s="147">
        <v>290</v>
      </c>
      <c r="DN532" s="147">
        <v>78</v>
      </c>
      <c r="DO532" s="147">
        <v>115</v>
      </c>
      <c r="DP532" s="147">
        <v>66</v>
      </c>
      <c r="DQ532" s="147">
        <v>16</v>
      </c>
      <c r="DR532" s="147">
        <v>34</v>
      </c>
      <c r="DS532" s="147">
        <v>81</v>
      </c>
      <c r="DT532" s="147">
        <v>87</v>
      </c>
      <c r="DU532" s="147">
        <v>68</v>
      </c>
      <c r="DV532" s="147">
        <v>60</v>
      </c>
      <c r="DW532" s="147">
        <v>26</v>
      </c>
      <c r="DX532" s="147">
        <v>53</v>
      </c>
      <c r="DY532" s="147">
        <v>94</v>
      </c>
      <c r="DZ532" s="147">
        <v>184</v>
      </c>
      <c r="EA532" s="147">
        <v>14401</v>
      </c>
    </row>
    <row r="533" spans="1:131" x14ac:dyDescent="0.2">
      <c r="A533" s="149" t="s">
        <v>779</v>
      </c>
    </row>
    <row r="534" spans="1:131" x14ac:dyDescent="0.2">
      <c r="A534" s="149" t="s">
        <v>796</v>
      </c>
    </row>
    <row r="536" spans="1:131" x14ac:dyDescent="0.2">
      <c r="A536" s="139" t="s">
        <v>758</v>
      </c>
    </row>
    <row r="537" spans="1:131" x14ac:dyDescent="0.2">
      <c r="A537" s="140" t="s">
        <v>759</v>
      </c>
    </row>
    <row r="538" spans="1:131" x14ac:dyDescent="0.2">
      <c r="A538" s="141" t="s">
        <v>293</v>
      </c>
    </row>
    <row r="539" spans="1:131" x14ac:dyDescent="0.2">
      <c r="A539" s="169" t="s">
        <v>760</v>
      </c>
      <c r="B539" s="171" t="s">
        <v>295</v>
      </c>
      <c r="C539" s="172"/>
      <c r="D539" s="172"/>
      <c r="E539" s="172"/>
      <c r="F539" s="172"/>
      <c r="G539" s="172"/>
      <c r="H539" s="172"/>
      <c r="I539" s="172"/>
      <c r="J539" s="172"/>
      <c r="K539" s="172"/>
      <c r="L539" s="172"/>
      <c r="M539" s="172"/>
      <c r="N539" s="172"/>
      <c r="O539" s="172"/>
      <c r="P539" s="172"/>
      <c r="Q539" s="172"/>
      <c r="R539" s="172"/>
      <c r="S539" s="172"/>
      <c r="T539" s="172"/>
      <c r="U539" s="172"/>
      <c r="V539" s="172"/>
      <c r="W539" s="172"/>
      <c r="X539" s="172"/>
      <c r="Y539" s="172"/>
      <c r="Z539" s="172"/>
      <c r="AA539" s="172"/>
      <c r="AB539" s="172"/>
      <c r="AC539" s="172"/>
      <c r="AD539" s="172"/>
      <c r="AE539" s="172"/>
      <c r="AF539" s="172"/>
      <c r="AG539" s="172"/>
      <c r="AH539" s="172"/>
      <c r="AI539" s="172"/>
      <c r="AJ539" s="172"/>
      <c r="AK539" s="172"/>
      <c r="AL539" s="172"/>
      <c r="AM539" s="172"/>
      <c r="AN539" s="172"/>
      <c r="AO539" s="172"/>
      <c r="AP539" s="172"/>
      <c r="AQ539" s="172"/>
      <c r="AR539" s="172"/>
      <c r="AS539" s="172"/>
      <c r="AT539" s="172"/>
      <c r="AU539" s="172"/>
      <c r="AV539" s="172"/>
      <c r="AW539" s="172"/>
      <c r="AX539" s="172"/>
      <c r="AY539" s="172"/>
      <c r="AZ539" s="172"/>
      <c r="BA539" s="172"/>
      <c r="BB539" s="172"/>
      <c r="BC539" s="172"/>
      <c r="BD539" s="172"/>
      <c r="BE539" s="172"/>
      <c r="BF539" s="172"/>
      <c r="BG539" s="172"/>
      <c r="BH539" s="172"/>
      <c r="BI539" s="172"/>
      <c r="BJ539" s="172"/>
      <c r="BK539" s="172"/>
      <c r="BL539" s="172"/>
      <c r="BM539" s="172"/>
      <c r="BN539" s="172"/>
      <c r="BO539" s="172"/>
      <c r="BP539" s="172"/>
      <c r="BQ539" s="172"/>
      <c r="BR539" s="172"/>
      <c r="BS539" s="172"/>
      <c r="BT539" s="172"/>
      <c r="BU539" s="172"/>
      <c r="BV539" s="172"/>
      <c r="BW539" s="172"/>
      <c r="BX539" s="172"/>
      <c r="BY539" s="172"/>
      <c r="BZ539" s="172"/>
      <c r="CA539" s="172"/>
      <c r="CB539" s="172"/>
      <c r="CC539" s="172"/>
      <c r="CD539" s="172"/>
      <c r="CE539" s="172"/>
      <c r="CF539" s="172"/>
      <c r="CG539" s="172"/>
      <c r="CH539" s="172"/>
      <c r="CI539" s="172"/>
      <c r="CJ539" s="172"/>
      <c r="CK539" s="172"/>
      <c r="CL539" s="172"/>
      <c r="CM539" s="172"/>
      <c r="CN539" s="172"/>
      <c r="CO539" s="172"/>
      <c r="CP539" s="172"/>
      <c r="CQ539" s="172"/>
      <c r="CR539" s="172"/>
      <c r="CS539" s="172"/>
      <c r="CT539" s="172"/>
      <c r="CU539" s="172"/>
      <c r="CV539" s="172"/>
      <c r="CW539" s="172"/>
      <c r="CX539" s="172"/>
      <c r="CY539" s="172"/>
      <c r="CZ539" s="172"/>
      <c r="DA539" s="172"/>
      <c r="DB539" s="172"/>
      <c r="DC539" s="172"/>
      <c r="DD539" s="172"/>
      <c r="DE539" s="172"/>
      <c r="DF539" s="172"/>
      <c r="DG539" s="172"/>
      <c r="DH539" s="172"/>
      <c r="DI539" s="172"/>
      <c r="DJ539" s="172"/>
      <c r="DK539" s="172"/>
      <c r="DL539" s="172"/>
      <c r="DM539" s="172"/>
      <c r="DN539" s="172"/>
      <c r="DO539" s="172"/>
      <c r="DP539" s="172"/>
      <c r="DQ539" s="172"/>
      <c r="DR539" s="172"/>
      <c r="DS539" s="172"/>
      <c r="DT539" s="172"/>
      <c r="DU539" s="172"/>
      <c r="DV539" s="172"/>
      <c r="DW539" s="172"/>
      <c r="DX539" s="172"/>
      <c r="DY539" s="172"/>
      <c r="DZ539" s="172"/>
      <c r="EA539" s="173"/>
    </row>
    <row r="540" spans="1:131" ht="396" x14ac:dyDescent="0.2">
      <c r="A540" s="170"/>
      <c r="B540" s="143" t="s">
        <v>546</v>
      </c>
      <c r="C540" s="143" t="s">
        <v>547</v>
      </c>
      <c r="D540" s="143" t="s">
        <v>548</v>
      </c>
      <c r="E540" s="143" t="s">
        <v>549</v>
      </c>
      <c r="F540" s="143" t="s">
        <v>550</v>
      </c>
      <c r="G540" s="143" t="s">
        <v>575</v>
      </c>
      <c r="H540" s="143" t="s">
        <v>576</v>
      </c>
      <c r="I540" s="143" t="s">
        <v>577</v>
      </c>
      <c r="J540" s="143" t="s">
        <v>578</v>
      </c>
      <c r="K540" s="143" t="s">
        <v>579</v>
      </c>
      <c r="L540" s="143" t="s">
        <v>580</v>
      </c>
      <c r="M540" s="143" t="s">
        <v>581</v>
      </c>
      <c r="N540" s="143" t="s">
        <v>582</v>
      </c>
      <c r="O540" s="143" t="s">
        <v>583</v>
      </c>
      <c r="P540" s="143" t="s">
        <v>584</v>
      </c>
      <c r="Q540" s="143" t="s">
        <v>585</v>
      </c>
      <c r="R540" s="143" t="s">
        <v>586</v>
      </c>
      <c r="S540" s="143" t="s">
        <v>587</v>
      </c>
      <c r="T540" s="143" t="s">
        <v>588</v>
      </c>
      <c r="U540" s="143" t="s">
        <v>589</v>
      </c>
      <c r="V540" s="143" t="s">
        <v>590</v>
      </c>
      <c r="W540" s="143" t="s">
        <v>591</v>
      </c>
      <c r="X540" s="143" t="s">
        <v>592</v>
      </c>
      <c r="Y540" s="143" t="s">
        <v>593</v>
      </c>
      <c r="Z540" s="143" t="s">
        <v>594</v>
      </c>
      <c r="AA540" s="143" t="s">
        <v>595</v>
      </c>
      <c r="AB540" s="143" t="s">
        <v>596</v>
      </c>
      <c r="AC540" s="143" t="s">
        <v>597</v>
      </c>
      <c r="AD540" s="143" t="s">
        <v>598</v>
      </c>
      <c r="AE540" s="143" t="s">
        <v>599</v>
      </c>
      <c r="AF540" s="143" t="s">
        <v>600</v>
      </c>
      <c r="AG540" s="143" t="s">
        <v>601</v>
      </c>
      <c r="AH540" s="143" t="s">
        <v>602</v>
      </c>
      <c r="AI540" s="143" t="s">
        <v>603</v>
      </c>
      <c r="AJ540" s="143" t="s">
        <v>604</v>
      </c>
      <c r="AK540" s="143" t="s">
        <v>605</v>
      </c>
      <c r="AL540" s="143" t="s">
        <v>606</v>
      </c>
      <c r="AM540" s="143" t="s">
        <v>607</v>
      </c>
      <c r="AN540" s="143" t="s">
        <v>608</v>
      </c>
      <c r="AO540" s="143" t="s">
        <v>609</v>
      </c>
      <c r="AP540" s="143" t="s">
        <v>610</v>
      </c>
      <c r="AQ540" s="143" t="s">
        <v>611</v>
      </c>
      <c r="AR540" s="143" t="s">
        <v>612</v>
      </c>
      <c r="AS540" s="143" t="s">
        <v>613</v>
      </c>
      <c r="AT540" s="143" t="s">
        <v>614</v>
      </c>
      <c r="AU540" s="143" t="s">
        <v>615</v>
      </c>
      <c r="AV540" s="143" t="s">
        <v>616</v>
      </c>
      <c r="AW540" s="143" t="s">
        <v>617</v>
      </c>
      <c r="AX540" s="143" t="s">
        <v>618</v>
      </c>
      <c r="AY540" s="143" t="s">
        <v>619</v>
      </c>
      <c r="AZ540" s="143" t="s">
        <v>620</v>
      </c>
      <c r="BA540" s="143" t="s">
        <v>621</v>
      </c>
      <c r="BB540" s="143" t="s">
        <v>622</v>
      </c>
      <c r="BC540" s="143" t="s">
        <v>623</v>
      </c>
      <c r="BD540" s="143" t="s">
        <v>624</v>
      </c>
      <c r="BE540" s="143" t="s">
        <v>625</v>
      </c>
      <c r="BF540" s="143" t="s">
        <v>626</v>
      </c>
      <c r="BG540" s="143" t="s">
        <v>627</v>
      </c>
      <c r="BH540" s="143" t="s">
        <v>628</v>
      </c>
      <c r="BI540" s="143" t="s">
        <v>629</v>
      </c>
      <c r="BJ540" s="143" t="s">
        <v>630</v>
      </c>
      <c r="BK540" s="143" t="s">
        <v>631</v>
      </c>
      <c r="BL540" s="143" t="s">
        <v>632</v>
      </c>
      <c r="BM540" s="143" t="s">
        <v>633</v>
      </c>
      <c r="BN540" s="143" t="s">
        <v>634</v>
      </c>
      <c r="BO540" s="143" t="s">
        <v>635</v>
      </c>
      <c r="BP540" s="143" t="s">
        <v>636</v>
      </c>
      <c r="BQ540" s="143" t="s">
        <v>637</v>
      </c>
      <c r="BR540" s="143" t="s">
        <v>638</v>
      </c>
      <c r="BS540" s="143" t="s">
        <v>639</v>
      </c>
      <c r="BT540" s="143" t="s">
        <v>640</v>
      </c>
      <c r="BU540" s="143" t="s">
        <v>641</v>
      </c>
      <c r="BV540" s="143" t="s">
        <v>642</v>
      </c>
      <c r="BW540" s="143" t="s">
        <v>643</v>
      </c>
      <c r="BX540" s="143" t="s">
        <v>644</v>
      </c>
      <c r="BY540" s="143" t="s">
        <v>645</v>
      </c>
      <c r="BZ540" s="143" t="s">
        <v>646</v>
      </c>
      <c r="CA540" s="143" t="s">
        <v>647</v>
      </c>
      <c r="CB540" s="143" t="s">
        <v>648</v>
      </c>
      <c r="CC540" s="143" t="s">
        <v>649</v>
      </c>
      <c r="CD540" s="143" t="s">
        <v>650</v>
      </c>
      <c r="CE540" s="143" t="s">
        <v>651</v>
      </c>
      <c r="CF540" s="143" t="s">
        <v>652</v>
      </c>
      <c r="CG540" s="143" t="s">
        <v>653</v>
      </c>
      <c r="CH540" s="143" t="s">
        <v>654</v>
      </c>
      <c r="CI540" s="143" t="s">
        <v>655</v>
      </c>
      <c r="CJ540" s="143" t="s">
        <v>656</v>
      </c>
      <c r="CK540" s="143" t="s">
        <v>657</v>
      </c>
      <c r="CL540" s="143" t="s">
        <v>658</v>
      </c>
      <c r="CM540" s="143" t="s">
        <v>659</v>
      </c>
      <c r="CN540" s="143" t="s">
        <v>660</v>
      </c>
      <c r="CO540" s="143" t="s">
        <v>661</v>
      </c>
      <c r="CP540" s="143" t="s">
        <v>662</v>
      </c>
      <c r="CQ540" s="143" t="s">
        <v>663</v>
      </c>
      <c r="CR540" s="143" t="s">
        <v>664</v>
      </c>
      <c r="CS540" s="143" t="s">
        <v>665</v>
      </c>
      <c r="CT540" s="143" t="s">
        <v>666</v>
      </c>
      <c r="CU540" s="143" t="s">
        <v>667</v>
      </c>
      <c r="CV540" s="143" t="s">
        <v>668</v>
      </c>
      <c r="CW540" s="143" t="s">
        <v>669</v>
      </c>
      <c r="CX540" s="143" t="s">
        <v>670</v>
      </c>
      <c r="CY540" s="143" t="s">
        <v>671</v>
      </c>
      <c r="CZ540" s="143" t="s">
        <v>672</v>
      </c>
      <c r="DA540" s="143" t="s">
        <v>673</v>
      </c>
      <c r="DB540" s="143" t="s">
        <v>674</v>
      </c>
      <c r="DC540" s="143" t="s">
        <v>675</v>
      </c>
      <c r="DD540" s="143" t="s">
        <v>676</v>
      </c>
      <c r="DE540" s="143" t="s">
        <v>677</v>
      </c>
      <c r="DF540" s="143" t="s">
        <v>678</v>
      </c>
      <c r="DG540" s="143" t="s">
        <v>679</v>
      </c>
      <c r="DH540" s="143" t="s">
        <v>680</v>
      </c>
      <c r="DI540" s="143" t="s">
        <v>681</v>
      </c>
      <c r="DJ540" s="143" t="s">
        <v>682</v>
      </c>
      <c r="DK540" s="143" t="s">
        <v>683</v>
      </c>
      <c r="DL540" s="143" t="s">
        <v>684</v>
      </c>
      <c r="DM540" s="143" t="s">
        <v>685</v>
      </c>
      <c r="DN540" s="143" t="s">
        <v>686</v>
      </c>
      <c r="DO540" s="143" t="s">
        <v>687</v>
      </c>
      <c r="DP540" s="143" t="s">
        <v>688</v>
      </c>
      <c r="DQ540" s="143" t="s">
        <v>689</v>
      </c>
      <c r="DR540" s="143" t="s">
        <v>690</v>
      </c>
      <c r="DS540" s="143" t="s">
        <v>691</v>
      </c>
      <c r="DT540" s="143" t="s">
        <v>692</v>
      </c>
      <c r="DU540" s="143" t="s">
        <v>693</v>
      </c>
      <c r="DV540" s="143" t="s">
        <v>694</v>
      </c>
      <c r="DW540" s="143" t="s">
        <v>695</v>
      </c>
      <c r="DX540" s="143" t="s">
        <v>696</v>
      </c>
      <c r="DY540" s="143" t="s">
        <v>697</v>
      </c>
      <c r="DZ540" s="143" t="s">
        <v>698</v>
      </c>
      <c r="EA540" s="151" t="s">
        <v>570</v>
      </c>
    </row>
    <row r="541" spans="1:131" x14ac:dyDescent="0.2">
      <c r="A541" s="144" t="s">
        <v>703</v>
      </c>
      <c r="B541" s="145">
        <v>38</v>
      </c>
      <c r="C541" s="145">
        <v>37</v>
      </c>
      <c r="D541" s="145">
        <v>18</v>
      </c>
      <c r="E541" s="145">
        <v>81</v>
      </c>
      <c r="F541" s="145">
        <v>37</v>
      </c>
      <c r="G541" s="145">
        <v>17</v>
      </c>
      <c r="H541" s="145">
        <v>37</v>
      </c>
      <c r="I541" s="145">
        <v>10</v>
      </c>
      <c r="J541" s="145">
        <v>336</v>
      </c>
      <c r="K541" s="145">
        <v>140</v>
      </c>
      <c r="L541" s="145">
        <v>77</v>
      </c>
      <c r="M541" s="145">
        <v>80</v>
      </c>
      <c r="N541" s="145">
        <v>65</v>
      </c>
      <c r="O541" s="145">
        <v>99</v>
      </c>
      <c r="P541" s="145">
        <v>153</v>
      </c>
      <c r="Q541" s="145">
        <v>209</v>
      </c>
      <c r="R541" s="145">
        <v>27</v>
      </c>
      <c r="S541" s="145">
        <v>92</v>
      </c>
      <c r="T541" s="145">
        <v>63</v>
      </c>
      <c r="U541" s="145">
        <v>47</v>
      </c>
      <c r="V541" s="145">
        <v>67</v>
      </c>
      <c r="W541" s="145">
        <v>52</v>
      </c>
      <c r="X541" s="145">
        <v>185</v>
      </c>
      <c r="Y541" s="145">
        <v>124</v>
      </c>
      <c r="Z541" s="145">
        <v>81</v>
      </c>
      <c r="AA541" s="145">
        <v>209</v>
      </c>
      <c r="AB541" s="145">
        <v>146</v>
      </c>
      <c r="AC541" s="145">
        <v>200</v>
      </c>
      <c r="AD541" s="145">
        <v>343</v>
      </c>
      <c r="AE541" s="145">
        <v>125</v>
      </c>
      <c r="AF541" s="145">
        <v>69</v>
      </c>
      <c r="AG541" s="145">
        <v>50</v>
      </c>
      <c r="AH541" s="145">
        <v>15</v>
      </c>
      <c r="AI541" s="145">
        <v>47</v>
      </c>
      <c r="AJ541" s="145">
        <v>21</v>
      </c>
      <c r="AK541" s="145">
        <v>30</v>
      </c>
      <c r="AL541" s="145">
        <v>23</v>
      </c>
      <c r="AM541" s="145">
        <v>88</v>
      </c>
      <c r="AN541" s="145">
        <v>22</v>
      </c>
      <c r="AO541" s="145">
        <v>26</v>
      </c>
      <c r="AP541" s="145">
        <v>8</v>
      </c>
      <c r="AQ541" s="145">
        <v>17</v>
      </c>
      <c r="AR541" s="145">
        <v>45</v>
      </c>
      <c r="AS541" s="145">
        <v>22</v>
      </c>
      <c r="AT541" s="145">
        <v>20</v>
      </c>
      <c r="AU541" s="145">
        <v>317</v>
      </c>
      <c r="AV541" s="145">
        <v>67</v>
      </c>
      <c r="AW541" s="145">
        <v>24</v>
      </c>
      <c r="AX541" s="145">
        <v>77</v>
      </c>
      <c r="AY541" s="145">
        <v>69</v>
      </c>
      <c r="AZ541" s="145">
        <v>147</v>
      </c>
      <c r="BA541" s="145">
        <v>93</v>
      </c>
      <c r="BB541" s="145">
        <v>32</v>
      </c>
      <c r="BC541" s="145">
        <v>153</v>
      </c>
      <c r="BD541" s="145">
        <v>179</v>
      </c>
      <c r="BE541" s="145">
        <v>114</v>
      </c>
      <c r="BF541" s="145">
        <v>128</v>
      </c>
      <c r="BG541" s="145">
        <v>210</v>
      </c>
      <c r="BH541" s="145">
        <v>50</v>
      </c>
      <c r="BI541" s="145">
        <v>60</v>
      </c>
      <c r="BJ541" s="145">
        <v>47</v>
      </c>
      <c r="BK541" s="145">
        <v>26</v>
      </c>
      <c r="BL541" s="145">
        <v>39</v>
      </c>
      <c r="BM541" s="145">
        <v>56</v>
      </c>
      <c r="BN541" s="145">
        <v>162</v>
      </c>
      <c r="BO541" s="145">
        <v>25</v>
      </c>
      <c r="BP541" s="145">
        <v>96</v>
      </c>
      <c r="BQ541" s="145">
        <v>385</v>
      </c>
      <c r="BR541" s="145">
        <v>7</v>
      </c>
      <c r="BS541" s="145">
        <v>6</v>
      </c>
      <c r="BT541" s="145">
        <v>29</v>
      </c>
      <c r="BU541" s="145">
        <v>129</v>
      </c>
      <c r="BV541" s="145">
        <v>57</v>
      </c>
      <c r="BW541" s="145">
        <v>45</v>
      </c>
      <c r="BX541" s="145">
        <v>102</v>
      </c>
      <c r="BY541" s="145">
        <v>4</v>
      </c>
      <c r="BZ541" s="145">
        <v>33</v>
      </c>
      <c r="CA541" s="145">
        <v>22</v>
      </c>
      <c r="CB541" s="145">
        <v>125</v>
      </c>
      <c r="CC541" s="145">
        <v>89</v>
      </c>
      <c r="CD541" s="145">
        <v>63</v>
      </c>
      <c r="CE541" s="145">
        <v>168</v>
      </c>
      <c r="CF541" s="145">
        <v>107</v>
      </c>
      <c r="CG541" s="145">
        <v>46</v>
      </c>
      <c r="CH541" s="145">
        <v>125</v>
      </c>
      <c r="CI541" s="145">
        <v>543</v>
      </c>
      <c r="CJ541" s="145">
        <v>518</v>
      </c>
      <c r="CK541" s="145">
        <v>27</v>
      </c>
      <c r="CL541" s="145">
        <v>101</v>
      </c>
      <c r="CM541" s="145">
        <v>147</v>
      </c>
      <c r="CN541" s="145">
        <v>283</v>
      </c>
      <c r="CO541" s="145">
        <v>111</v>
      </c>
      <c r="CP541" s="145">
        <v>190</v>
      </c>
      <c r="CQ541" s="145">
        <v>94</v>
      </c>
      <c r="CR541" s="145">
        <v>136</v>
      </c>
      <c r="CS541" s="145">
        <v>60</v>
      </c>
      <c r="CT541" s="145">
        <v>127</v>
      </c>
      <c r="CU541" s="145">
        <v>110</v>
      </c>
      <c r="CV541" s="145">
        <v>327</v>
      </c>
      <c r="CW541" s="145">
        <v>57</v>
      </c>
      <c r="CX541" s="145">
        <v>39</v>
      </c>
      <c r="CY541" s="145">
        <v>66</v>
      </c>
      <c r="CZ541" s="145">
        <v>153</v>
      </c>
      <c r="DA541" s="145">
        <v>69</v>
      </c>
      <c r="DB541" s="145">
        <v>22</v>
      </c>
      <c r="DC541" s="145">
        <v>23</v>
      </c>
      <c r="DD541" s="145">
        <v>47</v>
      </c>
      <c r="DE541" s="145">
        <v>83</v>
      </c>
      <c r="DF541" s="145">
        <v>453</v>
      </c>
      <c r="DG541" s="145">
        <v>12</v>
      </c>
      <c r="DH541" s="145">
        <v>16</v>
      </c>
      <c r="DI541" s="145">
        <v>123</v>
      </c>
      <c r="DJ541" s="145">
        <v>51</v>
      </c>
      <c r="DK541" s="145">
        <v>99</v>
      </c>
      <c r="DL541" s="145">
        <v>202</v>
      </c>
      <c r="DM541" s="145">
        <v>232</v>
      </c>
      <c r="DN541" s="145">
        <v>74</v>
      </c>
      <c r="DO541" s="145">
        <v>107</v>
      </c>
      <c r="DP541" s="145">
        <v>64</v>
      </c>
      <c r="DQ541" s="145">
        <v>14</v>
      </c>
      <c r="DR541" s="145">
        <v>34</v>
      </c>
      <c r="DS541" s="145">
        <v>76</v>
      </c>
      <c r="DT541" s="145">
        <v>87</v>
      </c>
      <c r="DU541" s="145">
        <v>67</v>
      </c>
      <c r="DV541" s="145">
        <v>59</v>
      </c>
      <c r="DW541" s="145">
        <v>26</v>
      </c>
      <c r="DX541" s="145">
        <v>53</v>
      </c>
      <c r="DY541" s="145">
        <v>91</v>
      </c>
      <c r="DZ541" s="145">
        <v>183</v>
      </c>
      <c r="EA541" s="147">
        <v>12867</v>
      </c>
    </row>
    <row r="542" spans="1:131" x14ac:dyDescent="0.2">
      <c r="A542" s="144" t="s">
        <v>704</v>
      </c>
      <c r="B542" s="145">
        <v>0</v>
      </c>
      <c r="C542" s="145">
        <v>0</v>
      </c>
      <c r="D542" s="145">
        <v>1</v>
      </c>
      <c r="E542" s="145">
        <v>0</v>
      </c>
      <c r="F542" s="145">
        <v>0</v>
      </c>
      <c r="G542" s="145">
        <v>0</v>
      </c>
      <c r="H542" s="145">
        <v>25</v>
      </c>
      <c r="I542" s="145">
        <v>1</v>
      </c>
      <c r="J542" s="145">
        <v>4</v>
      </c>
      <c r="K542" s="145">
        <v>8</v>
      </c>
      <c r="L542" s="145">
        <v>4</v>
      </c>
      <c r="M542" s="145">
        <v>2</v>
      </c>
      <c r="N542" s="145">
        <v>10</v>
      </c>
      <c r="O542" s="145">
        <v>10</v>
      </c>
      <c r="P542" s="145">
        <v>55</v>
      </c>
      <c r="Q542" s="145">
        <v>13</v>
      </c>
      <c r="R542" s="145">
        <v>1</v>
      </c>
      <c r="S542" s="145">
        <v>2</v>
      </c>
      <c r="T542" s="145">
        <v>2</v>
      </c>
      <c r="U542" s="145">
        <v>1</v>
      </c>
      <c r="V542" s="145">
        <v>1</v>
      </c>
      <c r="W542" s="145">
        <v>1</v>
      </c>
      <c r="X542" s="145">
        <v>0</v>
      </c>
      <c r="Y542" s="145">
        <v>17</v>
      </c>
      <c r="Z542" s="145">
        <v>2</v>
      </c>
      <c r="AA542" s="145">
        <v>33</v>
      </c>
      <c r="AB542" s="145">
        <v>26</v>
      </c>
      <c r="AC542" s="145">
        <v>114</v>
      </c>
      <c r="AD542" s="145">
        <v>127</v>
      </c>
      <c r="AE542" s="145">
        <v>28</v>
      </c>
      <c r="AF542" s="145">
        <v>18</v>
      </c>
      <c r="AG542" s="145">
        <v>1</v>
      </c>
      <c r="AH542" s="145">
        <v>1</v>
      </c>
      <c r="AI542" s="145">
        <v>5</v>
      </c>
      <c r="AJ542" s="145">
        <v>1</v>
      </c>
      <c r="AK542" s="145">
        <v>0</v>
      </c>
      <c r="AL542" s="145">
        <v>4</v>
      </c>
      <c r="AM542" s="145">
        <v>19</v>
      </c>
      <c r="AN542" s="145">
        <v>0</v>
      </c>
      <c r="AO542" s="145">
        <v>0</v>
      </c>
      <c r="AP542" s="145">
        <v>0</v>
      </c>
      <c r="AQ542" s="145">
        <v>0</v>
      </c>
      <c r="AR542" s="145">
        <v>0</v>
      </c>
      <c r="AS542" s="145">
        <v>2</v>
      </c>
      <c r="AT542" s="145">
        <v>2</v>
      </c>
      <c r="AU542" s="145">
        <v>0</v>
      </c>
      <c r="AV542" s="145">
        <v>5</v>
      </c>
      <c r="AW542" s="145">
        <v>13</v>
      </c>
      <c r="AX542" s="145">
        <v>9</v>
      </c>
      <c r="AY542" s="145">
        <v>23</v>
      </c>
      <c r="AZ542" s="145">
        <v>9</v>
      </c>
      <c r="BA542" s="145">
        <v>22</v>
      </c>
      <c r="BB542" s="145">
        <v>9</v>
      </c>
      <c r="BC542" s="145">
        <v>9</v>
      </c>
      <c r="BD542" s="145">
        <v>22</v>
      </c>
      <c r="BE542" s="145">
        <v>23</v>
      </c>
      <c r="BF542" s="145">
        <v>4</v>
      </c>
      <c r="BG542" s="145">
        <v>32</v>
      </c>
      <c r="BH542" s="145">
        <v>3</v>
      </c>
      <c r="BI542" s="145">
        <v>0</v>
      </c>
      <c r="BJ542" s="145">
        <v>1</v>
      </c>
      <c r="BK542" s="145">
        <v>3</v>
      </c>
      <c r="BL542" s="145">
        <v>1</v>
      </c>
      <c r="BM542" s="145">
        <v>1</v>
      </c>
      <c r="BN542" s="145">
        <v>4</v>
      </c>
      <c r="BO542" s="145">
        <v>2</v>
      </c>
      <c r="BP542" s="145">
        <v>26</v>
      </c>
      <c r="BQ542" s="145">
        <v>128</v>
      </c>
      <c r="BR542" s="145">
        <v>0</v>
      </c>
      <c r="BS542" s="145">
        <v>0</v>
      </c>
      <c r="BT542" s="145">
        <v>0</v>
      </c>
      <c r="BU542" s="145">
        <v>2</v>
      </c>
      <c r="BV542" s="145">
        <v>6</v>
      </c>
      <c r="BW542" s="145">
        <v>0</v>
      </c>
      <c r="BX542" s="145">
        <v>1</v>
      </c>
      <c r="BY542" s="145">
        <v>1</v>
      </c>
      <c r="BZ542" s="145">
        <v>7</v>
      </c>
      <c r="CA542" s="145">
        <v>1</v>
      </c>
      <c r="CB542" s="145">
        <v>10</v>
      </c>
      <c r="CC542" s="145">
        <v>10</v>
      </c>
      <c r="CD542" s="145">
        <v>2</v>
      </c>
      <c r="CE542" s="145">
        <v>24</v>
      </c>
      <c r="CF542" s="145">
        <v>16</v>
      </c>
      <c r="CG542" s="145">
        <v>13</v>
      </c>
      <c r="CH542" s="145">
        <v>5</v>
      </c>
      <c r="CI542" s="145">
        <v>82</v>
      </c>
      <c r="CJ542" s="145">
        <v>95</v>
      </c>
      <c r="CK542" s="145">
        <v>7</v>
      </c>
      <c r="CL542" s="145">
        <v>4</v>
      </c>
      <c r="CM542" s="145">
        <v>14</v>
      </c>
      <c r="CN542" s="145">
        <v>3</v>
      </c>
      <c r="CO542" s="145">
        <v>1</v>
      </c>
      <c r="CP542" s="145">
        <v>4</v>
      </c>
      <c r="CQ542" s="145">
        <v>1</v>
      </c>
      <c r="CR542" s="145">
        <v>0</v>
      </c>
      <c r="CS542" s="145">
        <v>5</v>
      </c>
      <c r="CT542" s="145">
        <v>3</v>
      </c>
      <c r="CU542" s="145">
        <v>16</v>
      </c>
      <c r="CV542" s="145">
        <v>79</v>
      </c>
      <c r="CW542" s="145">
        <v>18</v>
      </c>
      <c r="CX542" s="145">
        <v>0</v>
      </c>
      <c r="CY542" s="145">
        <v>8</v>
      </c>
      <c r="CZ542" s="145">
        <v>3</v>
      </c>
      <c r="DA542" s="145">
        <v>5</v>
      </c>
      <c r="DB542" s="145">
        <v>6</v>
      </c>
      <c r="DC542" s="145">
        <v>3</v>
      </c>
      <c r="DD542" s="145">
        <v>10</v>
      </c>
      <c r="DE542" s="145">
        <v>20</v>
      </c>
      <c r="DF542" s="145">
        <v>60</v>
      </c>
      <c r="DG542" s="145">
        <v>0</v>
      </c>
      <c r="DH542" s="145">
        <v>7</v>
      </c>
      <c r="DI542" s="145">
        <v>2</v>
      </c>
      <c r="DJ542" s="145">
        <v>0</v>
      </c>
      <c r="DK542" s="145">
        <v>4</v>
      </c>
      <c r="DL542" s="145">
        <v>1</v>
      </c>
      <c r="DM542" s="145">
        <v>58</v>
      </c>
      <c r="DN542" s="145">
        <v>4</v>
      </c>
      <c r="DO542" s="145">
        <v>8</v>
      </c>
      <c r="DP542" s="145">
        <v>2</v>
      </c>
      <c r="DQ542" s="145">
        <v>2</v>
      </c>
      <c r="DR542" s="145">
        <v>0</v>
      </c>
      <c r="DS542" s="145">
        <v>5</v>
      </c>
      <c r="DT542" s="145">
        <v>0</v>
      </c>
      <c r="DU542" s="145">
        <v>1</v>
      </c>
      <c r="DV542" s="145">
        <v>1</v>
      </c>
      <c r="DW542" s="145">
        <v>0</v>
      </c>
      <c r="DX542" s="145">
        <v>0</v>
      </c>
      <c r="DY542" s="145">
        <v>3</v>
      </c>
      <c r="DZ542" s="145">
        <v>1</v>
      </c>
      <c r="EA542" s="147">
        <v>1534</v>
      </c>
    </row>
    <row r="543" spans="1:131" x14ac:dyDescent="0.2">
      <c r="A543" s="146" t="s">
        <v>570</v>
      </c>
      <c r="B543" s="147">
        <v>38</v>
      </c>
      <c r="C543" s="147">
        <v>37</v>
      </c>
      <c r="D543" s="147">
        <v>19</v>
      </c>
      <c r="E543" s="147">
        <v>81</v>
      </c>
      <c r="F543" s="147">
        <v>37</v>
      </c>
      <c r="G543" s="147">
        <v>17</v>
      </c>
      <c r="H543" s="147">
        <v>62</v>
      </c>
      <c r="I543" s="147">
        <v>11</v>
      </c>
      <c r="J543" s="147">
        <v>340</v>
      </c>
      <c r="K543" s="147">
        <v>148</v>
      </c>
      <c r="L543" s="147">
        <v>81</v>
      </c>
      <c r="M543" s="147">
        <v>82</v>
      </c>
      <c r="N543" s="147">
        <v>75</v>
      </c>
      <c r="O543" s="147">
        <v>109</v>
      </c>
      <c r="P543" s="147">
        <v>208</v>
      </c>
      <c r="Q543" s="147">
        <v>222</v>
      </c>
      <c r="R543" s="147">
        <v>28</v>
      </c>
      <c r="S543" s="147">
        <v>94</v>
      </c>
      <c r="T543" s="147">
        <v>65</v>
      </c>
      <c r="U543" s="147">
        <v>48</v>
      </c>
      <c r="V543" s="147">
        <v>68</v>
      </c>
      <c r="W543" s="147">
        <v>53</v>
      </c>
      <c r="X543" s="147">
        <v>185</v>
      </c>
      <c r="Y543" s="147">
        <v>141</v>
      </c>
      <c r="Z543" s="147">
        <v>83</v>
      </c>
      <c r="AA543" s="147">
        <v>242</v>
      </c>
      <c r="AB543" s="147">
        <v>172</v>
      </c>
      <c r="AC543" s="147">
        <v>314</v>
      </c>
      <c r="AD543" s="147">
        <v>470</v>
      </c>
      <c r="AE543" s="147">
        <v>153</v>
      </c>
      <c r="AF543" s="147">
        <v>87</v>
      </c>
      <c r="AG543" s="147">
        <v>51</v>
      </c>
      <c r="AH543" s="147">
        <v>16</v>
      </c>
      <c r="AI543" s="147">
        <v>52</v>
      </c>
      <c r="AJ543" s="147">
        <v>22</v>
      </c>
      <c r="AK543" s="147">
        <v>30</v>
      </c>
      <c r="AL543" s="147">
        <v>27</v>
      </c>
      <c r="AM543" s="147">
        <v>107</v>
      </c>
      <c r="AN543" s="147">
        <v>22</v>
      </c>
      <c r="AO543" s="147">
        <v>26</v>
      </c>
      <c r="AP543" s="147">
        <v>8</v>
      </c>
      <c r="AQ543" s="147">
        <v>17</v>
      </c>
      <c r="AR543" s="147">
        <v>45</v>
      </c>
      <c r="AS543" s="147">
        <v>24</v>
      </c>
      <c r="AT543" s="147">
        <v>22</v>
      </c>
      <c r="AU543" s="147">
        <v>317</v>
      </c>
      <c r="AV543" s="147">
        <v>72</v>
      </c>
      <c r="AW543" s="147">
        <v>37</v>
      </c>
      <c r="AX543" s="147">
        <v>86</v>
      </c>
      <c r="AY543" s="147">
        <v>92</v>
      </c>
      <c r="AZ543" s="147">
        <v>156</v>
      </c>
      <c r="BA543" s="147">
        <v>115</v>
      </c>
      <c r="BB543" s="147">
        <v>41</v>
      </c>
      <c r="BC543" s="147">
        <v>162</v>
      </c>
      <c r="BD543" s="147">
        <v>201</v>
      </c>
      <c r="BE543" s="147">
        <v>137</v>
      </c>
      <c r="BF543" s="147">
        <v>132</v>
      </c>
      <c r="BG543" s="147">
        <v>242</v>
      </c>
      <c r="BH543" s="147">
        <v>53</v>
      </c>
      <c r="BI543" s="147">
        <v>60</v>
      </c>
      <c r="BJ543" s="147">
        <v>48</v>
      </c>
      <c r="BK543" s="147">
        <v>29</v>
      </c>
      <c r="BL543" s="147">
        <v>40</v>
      </c>
      <c r="BM543" s="147">
        <v>57</v>
      </c>
      <c r="BN543" s="147">
        <v>166</v>
      </c>
      <c r="BO543" s="147">
        <v>27</v>
      </c>
      <c r="BP543" s="147">
        <v>122</v>
      </c>
      <c r="BQ543" s="147">
        <v>513</v>
      </c>
      <c r="BR543" s="147">
        <v>7</v>
      </c>
      <c r="BS543" s="147">
        <v>6</v>
      </c>
      <c r="BT543" s="147">
        <v>29</v>
      </c>
      <c r="BU543" s="147">
        <v>131</v>
      </c>
      <c r="BV543" s="147">
        <v>63</v>
      </c>
      <c r="BW543" s="147">
        <v>45</v>
      </c>
      <c r="BX543" s="147">
        <v>103</v>
      </c>
      <c r="BY543" s="147">
        <v>5</v>
      </c>
      <c r="BZ543" s="147">
        <v>40</v>
      </c>
      <c r="CA543" s="147">
        <v>23</v>
      </c>
      <c r="CB543" s="147">
        <v>135</v>
      </c>
      <c r="CC543" s="147">
        <v>99</v>
      </c>
      <c r="CD543" s="147">
        <v>65</v>
      </c>
      <c r="CE543" s="147">
        <v>192</v>
      </c>
      <c r="CF543" s="147">
        <v>123</v>
      </c>
      <c r="CG543" s="147">
        <v>59</v>
      </c>
      <c r="CH543" s="147">
        <v>130</v>
      </c>
      <c r="CI543" s="147">
        <v>625</v>
      </c>
      <c r="CJ543" s="147">
        <v>613</v>
      </c>
      <c r="CK543" s="147">
        <v>34</v>
      </c>
      <c r="CL543" s="147">
        <v>105</v>
      </c>
      <c r="CM543" s="147">
        <v>161</v>
      </c>
      <c r="CN543" s="147">
        <v>286</v>
      </c>
      <c r="CO543" s="147">
        <v>112</v>
      </c>
      <c r="CP543" s="147">
        <v>194</v>
      </c>
      <c r="CQ543" s="147">
        <v>95</v>
      </c>
      <c r="CR543" s="147">
        <v>136</v>
      </c>
      <c r="CS543" s="147">
        <v>65</v>
      </c>
      <c r="CT543" s="147">
        <v>130</v>
      </c>
      <c r="CU543" s="147">
        <v>126</v>
      </c>
      <c r="CV543" s="147">
        <v>406</v>
      </c>
      <c r="CW543" s="147">
        <v>75</v>
      </c>
      <c r="CX543" s="147">
        <v>39</v>
      </c>
      <c r="CY543" s="147">
        <v>74</v>
      </c>
      <c r="CZ543" s="147">
        <v>156</v>
      </c>
      <c r="DA543" s="147">
        <v>74</v>
      </c>
      <c r="DB543" s="147">
        <v>28</v>
      </c>
      <c r="DC543" s="147">
        <v>26</v>
      </c>
      <c r="DD543" s="147">
        <v>57</v>
      </c>
      <c r="DE543" s="147">
        <v>103</v>
      </c>
      <c r="DF543" s="147">
        <v>513</v>
      </c>
      <c r="DG543" s="147">
        <v>12</v>
      </c>
      <c r="DH543" s="147">
        <v>23</v>
      </c>
      <c r="DI543" s="147">
        <v>125</v>
      </c>
      <c r="DJ543" s="147">
        <v>51</v>
      </c>
      <c r="DK543" s="147">
        <v>103</v>
      </c>
      <c r="DL543" s="147">
        <v>203</v>
      </c>
      <c r="DM543" s="147">
        <v>290</v>
      </c>
      <c r="DN543" s="147">
        <v>78</v>
      </c>
      <c r="DO543" s="147">
        <v>115</v>
      </c>
      <c r="DP543" s="147">
        <v>66</v>
      </c>
      <c r="DQ543" s="147">
        <v>16</v>
      </c>
      <c r="DR543" s="147">
        <v>34</v>
      </c>
      <c r="DS543" s="147">
        <v>81</v>
      </c>
      <c r="DT543" s="147">
        <v>87</v>
      </c>
      <c r="DU543" s="147">
        <v>68</v>
      </c>
      <c r="DV543" s="147">
        <v>60</v>
      </c>
      <c r="DW543" s="147">
        <v>26</v>
      </c>
      <c r="DX543" s="147">
        <v>53</v>
      </c>
      <c r="DY543" s="147">
        <v>94</v>
      </c>
      <c r="DZ543" s="147">
        <v>184</v>
      </c>
      <c r="EA543" s="147">
        <v>14401</v>
      </c>
    </row>
    <row r="544" spans="1:131" x14ac:dyDescent="0.2">
      <c r="A544" s="149" t="s">
        <v>779</v>
      </c>
    </row>
    <row r="545" spans="1:131" x14ac:dyDescent="0.2">
      <c r="A545" s="149" t="s">
        <v>797</v>
      </c>
    </row>
    <row r="547" spans="1:131" x14ac:dyDescent="0.2">
      <c r="A547" s="139" t="s">
        <v>762</v>
      </c>
    </row>
    <row r="548" spans="1:131" x14ac:dyDescent="0.2">
      <c r="A548" s="140" t="s">
        <v>763</v>
      </c>
    </row>
    <row r="549" spans="1:131" x14ac:dyDescent="0.2">
      <c r="A549" s="141" t="s">
        <v>293</v>
      </c>
    </row>
    <row r="550" spans="1:131" x14ac:dyDescent="0.2">
      <c r="A550" s="169" t="s">
        <v>764</v>
      </c>
      <c r="B550" s="171" t="s">
        <v>295</v>
      </c>
      <c r="C550" s="172"/>
      <c r="D550" s="172"/>
      <c r="E550" s="172"/>
      <c r="F550" s="172"/>
      <c r="G550" s="172"/>
      <c r="H550" s="172"/>
      <c r="I550" s="172"/>
      <c r="J550" s="172"/>
      <c r="K550" s="172"/>
      <c r="L550" s="172"/>
      <c r="M550" s="172"/>
      <c r="N550" s="172"/>
      <c r="O550" s="172"/>
      <c r="P550" s="172"/>
      <c r="Q550" s="172"/>
      <c r="R550" s="172"/>
      <c r="S550" s="172"/>
      <c r="T550" s="172"/>
      <c r="U550" s="172"/>
      <c r="V550" s="172"/>
      <c r="W550" s="172"/>
      <c r="X550" s="172"/>
      <c r="Y550" s="172"/>
      <c r="Z550" s="172"/>
      <c r="AA550" s="172"/>
      <c r="AB550" s="172"/>
      <c r="AC550" s="172"/>
      <c r="AD550" s="172"/>
      <c r="AE550" s="172"/>
      <c r="AF550" s="172"/>
      <c r="AG550" s="172"/>
      <c r="AH550" s="172"/>
      <c r="AI550" s="172"/>
      <c r="AJ550" s="172"/>
      <c r="AK550" s="172"/>
      <c r="AL550" s="172"/>
      <c r="AM550" s="172"/>
      <c r="AN550" s="172"/>
      <c r="AO550" s="172"/>
      <c r="AP550" s="172"/>
      <c r="AQ550" s="172"/>
      <c r="AR550" s="172"/>
      <c r="AS550" s="172"/>
      <c r="AT550" s="172"/>
      <c r="AU550" s="172"/>
      <c r="AV550" s="172"/>
      <c r="AW550" s="172"/>
      <c r="AX550" s="172"/>
      <c r="AY550" s="172"/>
      <c r="AZ550" s="172"/>
      <c r="BA550" s="172"/>
      <c r="BB550" s="172"/>
      <c r="BC550" s="172"/>
      <c r="BD550" s="172"/>
      <c r="BE550" s="172"/>
      <c r="BF550" s="172"/>
      <c r="BG550" s="172"/>
      <c r="BH550" s="172"/>
      <c r="BI550" s="172"/>
      <c r="BJ550" s="172"/>
      <c r="BK550" s="172"/>
      <c r="BL550" s="172"/>
      <c r="BM550" s="172"/>
      <c r="BN550" s="172"/>
      <c r="BO550" s="172"/>
      <c r="BP550" s="172"/>
      <c r="BQ550" s="172"/>
      <c r="BR550" s="172"/>
      <c r="BS550" s="172"/>
      <c r="BT550" s="172"/>
      <c r="BU550" s="172"/>
      <c r="BV550" s="172"/>
      <c r="BW550" s="172"/>
      <c r="BX550" s="172"/>
      <c r="BY550" s="172"/>
      <c r="BZ550" s="172"/>
      <c r="CA550" s="172"/>
      <c r="CB550" s="172"/>
      <c r="CC550" s="172"/>
      <c r="CD550" s="172"/>
      <c r="CE550" s="172"/>
      <c r="CF550" s="172"/>
      <c r="CG550" s="172"/>
      <c r="CH550" s="172"/>
      <c r="CI550" s="172"/>
      <c r="CJ550" s="172"/>
      <c r="CK550" s="172"/>
      <c r="CL550" s="172"/>
      <c r="CM550" s="172"/>
      <c r="CN550" s="172"/>
      <c r="CO550" s="172"/>
      <c r="CP550" s="172"/>
      <c r="CQ550" s="172"/>
      <c r="CR550" s="172"/>
      <c r="CS550" s="172"/>
      <c r="CT550" s="172"/>
      <c r="CU550" s="172"/>
      <c r="CV550" s="172"/>
      <c r="CW550" s="172"/>
      <c r="CX550" s="172"/>
      <c r="CY550" s="172"/>
      <c r="CZ550" s="172"/>
      <c r="DA550" s="172"/>
      <c r="DB550" s="172"/>
      <c r="DC550" s="172"/>
      <c r="DD550" s="172"/>
      <c r="DE550" s="172"/>
      <c r="DF550" s="172"/>
      <c r="DG550" s="172"/>
      <c r="DH550" s="172"/>
      <c r="DI550" s="172"/>
      <c r="DJ550" s="172"/>
      <c r="DK550" s="172"/>
      <c r="DL550" s="172"/>
      <c r="DM550" s="172"/>
      <c r="DN550" s="172"/>
      <c r="DO550" s="172"/>
      <c r="DP550" s="172"/>
      <c r="DQ550" s="172"/>
      <c r="DR550" s="172"/>
      <c r="DS550" s="172"/>
      <c r="DT550" s="172"/>
      <c r="DU550" s="172"/>
      <c r="DV550" s="172"/>
      <c r="DW550" s="172"/>
      <c r="DX550" s="172"/>
      <c r="DY550" s="172"/>
      <c r="DZ550" s="172"/>
      <c r="EA550" s="173"/>
    </row>
    <row r="551" spans="1:131" ht="396" x14ac:dyDescent="0.2">
      <c r="A551" s="170"/>
      <c r="B551" s="143" t="s">
        <v>546</v>
      </c>
      <c r="C551" s="143" t="s">
        <v>547</v>
      </c>
      <c r="D551" s="143" t="s">
        <v>548</v>
      </c>
      <c r="E551" s="143" t="s">
        <v>549</v>
      </c>
      <c r="F551" s="143" t="s">
        <v>550</v>
      </c>
      <c r="G551" s="143" t="s">
        <v>575</v>
      </c>
      <c r="H551" s="143" t="s">
        <v>576</v>
      </c>
      <c r="I551" s="143" t="s">
        <v>577</v>
      </c>
      <c r="J551" s="143" t="s">
        <v>578</v>
      </c>
      <c r="K551" s="143" t="s">
        <v>579</v>
      </c>
      <c r="L551" s="143" t="s">
        <v>580</v>
      </c>
      <c r="M551" s="143" t="s">
        <v>581</v>
      </c>
      <c r="N551" s="143" t="s">
        <v>582</v>
      </c>
      <c r="O551" s="143" t="s">
        <v>583</v>
      </c>
      <c r="P551" s="143" t="s">
        <v>584</v>
      </c>
      <c r="Q551" s="143" t="s">
        <v>585</v>
      </c>
      <c r="R551" s="143" t="s">
        <v>586</v>
      </c>
      <c r="S551" s="143" t="s">
        <v>587</v>
      </c>
      <c r="T551" s="143" t="s">
        <v>588</v>
      </c>
      <c r="U551" s="143" t="s">
        <v>589</v>
      </c>
      <c r="V551" s="143" t="s">
        <v>590</v>
      </c>
      <c r="W551" s="143" t="s">
        <v>591</v>
      </c>
      <c r="X551" s="143" t="s">
        <v>592</v>
      </c>
      <c r="Y551" s="143" t="s">
        <v>593</v>
      </c>
      <c r="Z551" s="143" t="s">
        <v>594</v>
      </c>
      <c r="AA551" s="143" t="s">
        <v>595</v>
      </c>
      <c r="AB551" s="143" t="s">
        <v>596</v>
      </c>
      <c r="AC551" s="143" t="s">
        <v>597</v>
      </c>
      <c r="AD551" s="143" t="s">
        <v>598</v>
      </c>
      <c r="AE551" s="143" t="s">
        <v>599</v>
      </c>
      <c r="AF551" s="143" t="s">
        <v>600</v>
      </c>
      <c r="AG551" s="143" t="s">
        <v>601</v>
      </c>
      <c r="AH551" s="143" t="s">
        <v>602</v>
      </c>
      <c r="AI551" s="143" t="s">
        <v>603</v>
      </c>
      <c r="AJ551" s="143" t="s">
        <v>604</v>
      </c>
      <c r="AK551" s="143" t="s">
        <v>605</v>
      </c>
      <c r="AL551" s="143" t="s">
        <v>606</v>
      </c>
      <c r="AM551" s="143" t="s">
        <v>607</v>
      </c>
      <c r="AN551" s="143" t="s">
        <v>608</v>
      </c>
      <c r="AO551" s="143" t="s">
        <v>609</v>
      </c>
      <c r="AP551" s="143" t="s">
        <v>610</v>
      </c>
      <c r="AQ551" s="143" t="s">
        <v>611</v>
      </c>
      <c r="AR551" s="143" t="s">
        <v>612</v>
      </c>
      <c r="AS551" s="143" t="s">
        <v>613</v>
      </c>
      <c r="AT551" s="143" t="s">
        <v>614</v>
      </c>
      <c r="AU551" s="143" t="s">
        <v>615</v>
      </c>
      <c r="AV551" s="143" t="s">
        <v>616</v>
      </c>
      <c r="AW551" s="143" t="s">
        <v>617</v>
      </c>
      <c r="AX551" s="143" t="s">
        <v>618</v>
      </c>
      <c r="AY551" s="143" t="s">
        <v>619</v>
      </c>
      <c r="AZ551" s="143" t="s">
        <v>620</v>
      </c>
      <c r="BA551" s="143" t="s">
        <v>621</v>
      </c>
      <c r="BB551" s="143" t="s">
        <v>622</v>
      </c>
      <c r="BC551" s="143" t="s">
        <v>623</v>
      </c>
      <c r="BD551" s="143" t="s">
        <v>624</v>
      </c>
      <c r="BE551" s="143" t="s">
        <v>625</v>
      </c>
      <c r="BF551" s="143" t="s">
        <v>626</v>
      </c>
      <c r="BG551" s="143" t="s">
        <v>627</v>
      </c>
      <c r="BH551" s="143" t="s">
        <v>628</v>
      </c>
      <c r="BI551" s="143" t="s">
        <v>629</v>
      </c>
      <c r="BJ551" s="143" t="s">
        <v>630</v>
      </c>
      <c r="BK551" s="143" t="s">
        <v>631</v>
      </c>
      <c r="BL551" s="143" t="s">
        <v>632</v>
      </c>
      <c r="BM551" s="143" t="s">
        <v>633</v>
      </c>
      <c r="BN551" s="143" t="s">
        <v>634</v>
      </c>
      <c r="BO551" s="143" t="s">
        <v>635</v>
      </c>
      <c r="BP551" s="143" t="s">
        <v>636</v>
      </c>
      <c r="BQ551" s="143" t="s">
        <v>637</v>
      </c>
      <c r="BR551" s="143" t="s">
        <v>638</v>
      </c>
      <c r="BS551" s="143" t="s">
        <v>639</v>
      </c>
      <c r="BT551" s="143" t="s">
        <v>640</v>
      </c>
      <c r="BU551" s="143" t="s">
        <v>641</v>
      </c>
      <c r="BV551" s="143" t="s">
        <v>642</v>
      </c>
      <c r="BW551" s="143" t="s">
        <v>643</v>
      </c>
      <c r="BX551" s="143" t="s">
        <v>644</v>
      </c>
      <c r="BY551" s="143" t="s">
        <v>645</v>
      </c>
      <c r="BZ551" s="143" t="s">
        <v>646</v>
      </c>
      <c r="CA551" s="143" t="s">
        <v>647</v>
      </c>
      <c r="CB551" s="143" t="s">
        <v>648</v>
      </c>
      <c r="CC551" s="143" t="s">
        <v>649</v>
      </c>
      <c r="CD551" s="143" t="s">
        <v>650</v>
      </c>
      <c r="CE551" s="143" t="s">
        <v>651</v>
      </c>
      <c r="CF551" s="143" t="s">
        <v>652</v>
      </c>
      <c r="CG551" s="143" t="s">
        <v>653</v>
      </c>
      <c r="CH551" s="143" t="s">
        <v>654</v>
      </c>
      <c r="CI551" s="143" t="s">
        <v>655</v>
      </c>
      <c r="CJ551" s="143" t="s">
        <v>656</v>
      </c>
      <c r="CK551" s="143" t="s">
        <v>657</v>
      </c>
      <c r="CL551" s="143" t="s">
        <v>658</v>
      </c>
      <c r="CM551" s="143" t="s">
        <v>659</v>
      </c>
      <c r="CN551" s="143" t="s">
        <v>660</v>
      </c>
      <c r="CO551" s="143" t="s">
        <v>661</v>
      </c>
      <c r="CP551" s="143" t="s">
        <v>662</v>
      </c>
      <c r="CQ551" s="143" t="s">
        <v>663</v>
      </c>
      <c r="CR551" s="143" t="s">
        <v>664</v>
      </c>
      <c r="CS551" s="143" t="s">
        <v>665</v>
      </c>
      <c r="CT551" s="143" t="s">
        <v>666</v>
      </c>
      <c r="CU551" s="143" t="s">
        <v>667</v>
      </c>
      <c r="CV551" s="143" t="s">
        <v>668</v>
      </c>
      <c r="CW551" s="143" t="s">
        <v>669</v>
      </c>
      <c r="CX551" s="143" t="s">
        <v>670</v>
      </c>
      <c r="CY551" s="143" t="s">
        <v>671</v>
      </c>
      <c r="CZ551" s="143" t="s">
        <v>672</v>
      </c>
      <c r="DA551" s="143" t="s">
        <v>673</v>
      </c>
      <c r="DB551" s="143" t="s">
        <v>674</v>
      </c>
      <c r="DC551" s="143" t="s">
        <v>675</v>
      </c>
      <c r="DD551" s="143" t="s">
        <v>676</v>
      </c>
      <c r="DE551" s="143" t="s">
        <v>677</v>
      </c>
      <c r="DF551" s="143" t="s">
        <v>678</v>
      </c>
      <c r="DG551" s="143" t="s">
        <v>679</v>
      </c>
      <c r="DH551" s="143" t="s">
        <v>680</v>
      </c>
      <c r="DI551" s="143" t="s">
        <v>681</v>
      </c>
      <c r="DJ551" s="143" t="s">
        <v>682</v>
      </c>
      <c r="DK551" s="143" t="s">
        <v>683</v>
      </c>
      <c r="DL551" s="143" t="s">
        <v>684</v>
      </c>
      <c r="DM551" s="143" t="s">
        <v>685</v>
      </c>
      <c r="DN551" s="143" t="s">
        <v>686</v>
      </c>
      <c r="DO551" s="143" t="s">
        <v>687</v>
      </c>
      <c r="DP551" s="143" t="s">
        <v>688</v>
      </c>
      <c r="DQ551" s="143" t="s">
        <v>689</v>
      </c>
      <c r="DR551" s="143" t="s">
        <v>690</v>
      </c>
      <c r="DS551" s="143" t="s">
        <v>691</v>
      </c>
      <c r="DT551" s="143" t="s">
        <v>692</v>
      </c>
      <c r="DU551" s="143" t="s">
        <v>693</v>
      </c>
      <c r="DV551" s="143" t="s">
        <v>694</v>
      </c>
      <c r="DW551" s="143" t="s">
        <v>695</v>
      </c>
      <c r="DX551" s="143" t="s">
        <v>696</v>
      </c>
      <c r="DY551" s="143" t="s">
        <v>697</v>
      </c>
      <c r="DZ551" s="143" t="s">
        <v>698</v>
      </c>
      <c r="EA551" s="151" t="s">
        <v>570</v>
      </c>
    </row>
    <row r="552" spans="1:131" x14ac:dyDescent="0.2">
      <c r="A552" s="144" t="s">
        <v>765</v>
      </c>
      <c r="B552" s="145">
        <v>2</v>
      </c>
      <c r="C552" s="145">
        <v>7</v>
      </c>
      <c r="D552" s="145">
        <v>2</v>
      </c>
      <c r="E552" s="145">
        <v>8</v>
      </c>
      <c r="F552" s="145">
        <v>3</v>
      </c>
      <c r="G552" s="145">
        <v>6</v>
      </c>
      <c r="H552" s="145">
        <v>17</v>
      </c>
      <c r="I552" s="145">
        <v>6</v>
      </c>
      <c r="J552" s="145">
        <v>56</v>
      </c>
      <c r="K552" s="145">
        <v>28</v>
      </c>
      <c r="L552" s="145">
        <v>11</v>
      </c>
      <c r="M552" s="145">
        <v>16</v>
      </c>
      <c r="N552" s="145">
        <v>8</v>
      </c>
      <c r="O552" s="145">
        <v>7</v>
      </c>
      <c r="P552" s="145">
        <v>23</v>
      </c>
      <c r="Q552" s="145">
        <v>49</v>
      </c>
      <c r="R552" s="145">
        <v>4</v>
      </c>
      <c r="S552" s="145">
        <v>6</v>
      </c>
      <c r="T552" s="145">
        <v>15</v>
      </c>
      <c r="U552" s="145">
        <v>13</v>
      </c>
      <c r="V552" s="145">
        <v>21</v>
      </c>
      <c r="W552" s="145">
        <v>14</v>
      </c>
      <c r="X552" s="145">
        <v>62</v>
      </c>
      <c r="Y552" s="145">
        <v>23</v>
      </c>
      <c r="Z552" s="145">
        <v>19</v>
      </c>
      <c r="AA552" s="145">
        <v>26</v>
      </c>
      <c r="AB552" s="145">
        <v>40</v>
      </c>
      <c r="AC552" s="145">
        <v>29</v>
      </c>
      <c r="AD552" s="145">
        <v>61</v>
      </c>
      <c r="AE552" s="145">
        <v>28</v>
      </c>
      <c r="AF552" s="145">
        <v>6</v>
      </c>
      <c r="AG552" s="145">
        <v>9</v>
      </c>
      <c r="AH552" s="145">
        <v>3</v>
      </c>
      <c r="AI552" s="145">
        <v>14</v>
      </c>
      <c r="AJ552" s="145">
        <v>0</v>
      </c>
      <c r="AK552" s="145">
        <v>6</v>
      </c>
      <c r="AL552" s="145">
        <v>0</v>
      </c>
      <c r="AM552" s="145">
        <v>25</v>
      </c>
      <c r="AN552" s="145">
        <v>6</v>
      </c>
      <c r="AO552" s="145">
        <v>13</v>
      </c>
      <c r="AP552" s="145">
        <v>0</v>
      </c>
      <c r="AQ552" s="145">
        <v>2</v>
      </c>
      <c r="AR552" s="145">
        <v>7</v>
      </c>
      <c r="AS552" s="145">
        <v>6</v>
      </c>
      <c r="AT552" s="145">
        <v>2</v>
      </c>
      <c r="AU552" s="145">
        <v>42</v>
      </c>
      <c r="AV552" s="145">
        <v>17</v>
      </c>
      <c r="AW552" s="145">
        <v>3</v>
      </c>
      <c r="AX552" s="145">
        <v>17</v>
      </c>
      <c r="AY552" s="145">
        <v>29</v>
      </c>
      <c r="AZ552" s="145">
        <v>27</v>
      </c>
      <c r="BA552" s="145">
        <v>21</v>
      </c>
      <c r="BB552" s="145">
        <v>8</v>
      </c>
      <c r="BC552" s="145">
        <v>20</v>
      </c>
      <c r="BD552" s="145">
        <v>25</v>
      </c>
      <c r="BE552" s="145">
        <v>8</v>
      </c>
      <c r="BF552" s="145">
        <v>23</v>
      </c>
      <c r="BG552" s="145">
        <v>42</v>
      </c>
      <c r="BH552" s="145">
        <v>3</v>
      </c>
      <c r="BI552" s="145">
        <v>4</v>
      </c>
      <c r="BJ552" s="145">
        <v>8</v>
      </c>
      <c r="BK552" s="145">
        <v>7</v>
      </c>
      <c r="BL552" s="145">
        <v>2</v>
      </c>
      <c r="BM552" s="145">
        <v>12</v>
      </c>
      <c r="BN552" s="145">
        <v>75</v>
      </c>
      <c r="BO552" s="145">
        <v>7</v>
      </c>
      <c r="BP552" s="145">
        <v>28</v>
      </c>
      <c r="BQ552" s="145">
        <v>85</v>
      </c>
      <c r="BR552" s="145">
        <v>1</v>
      </c>
      <c r="BS552" s="145">
        <v>0</v>
      </c>
      <c r="BT552" s="145">
        <v>8</v>
      </c>
      <c r="BU552" s="145">
        <v>55</v>
      </c>
      <c r="BV552" s="145">
        <v>4</v>
      </c>
      <c r="BW552" s="145">
        <v>4</v>
      </c>
      <c r="BX552" s="145">
        <v>19</v>
      </c>
      <c r="BY552" s="145">
        <v>0</v>
      </c>
      <c r="BZ552" s="145">
        <v>10</v>
      </c>
      <c r="CA552" s="145">
        <v>7</v>
      </c>
      <c r="CB552" s="145">
        <v>25</v>
      </c>
      <c r="CC552" s="145">
        <v>32</v>
      </c>
      <c r="CD552" s="145">
        <v>10</v>
      </c>
      <c r="CE552" s="145">
        <v>16</v>
      </c>
      <c r="CF552" s="145">
        <v>23</v>
      </c>
      <c r="CG552" s="145">
        <v>6</v>
      </c>
      <c r="CH552" s="145">
        <v>24</v>
      </c>
      <c r="CI552" s="145">
        <v>77</v>
      </c>
      <c r="CJ552" s="145">
        <v>73</v>
      </c>
      <c r="CK552" s="145">
        <v>2</v>
      </c>
      <c r="CL552" s="145">
        <v>7</v>
      </c>
      <c r="CM552" s="145">
        <v>24</v>
      </c>
      <c r="CN552" s="145">
        <v>41</v>
      </c>
      <c r="CO552" s="145">
        <v>13</v>
      </c>
      <c r="CP552" s="145">
        <v>16</v>
      </c>
      <c r="CQ552" s="145">
        <v>6</v>
      </c>
      <c r="CR552" s="145">
        <v>34</v>
      </c>
      <c r="CS552" s="145">
        <v>16</v>
      </c>
      <c r="CT552" s="145">
        <v>45</v>
      </c>
      <c r="CU552" s="145">
        <v>29</v>
      </c>
      <c r="CV552" s="145">
        <v>34</v>
      </c>
      <c r="CW552" s="145">
        <v>9</v>
      </c>
      <c r="CX552" s="145">
        <v>19</v>
      </c>
      <c r="CY552" s="145">
        <v>20</v>
      </c>
      <c r="CZ552" s="145">
        <v>13</v>
      </c>
      <c r="DA552" s="145">
        <v>18</v>
      </c>
      <c r="DB552" s="145">
        <v>4</v>
      </c>
      <c r="DC552" s="145">
        <v>5</v>
      </c>
      <c r="DD552" s="145">
        <v>9</v>
      </c>
      <c r="DE552" s="145">
        <v>20</v>
      </c>
      <c r="DF552" s="145">
        <v>73</v>
      </c>
      <c r="DG552" s="145">
        <v>1</v>
      </c>
      <c r="DH552" s="145">
        <v>3</v>
      </c>
      <c r="DI552" s="145">
        <v>23</v>
      </c>
      <c r="DJ552" s="145">
        <v>11</v>
      </c>
      <c r="DK552" s="145">
        <v>34</v>
      </c>
      <c r="DL552" s="145">
        <v>47</v>
      </c>
      <c r="DM552" s="145">
        <v>24</v>
      </c>
      <c r="DN552" s="145">
        <v>18</v>
      </c>
      <c r="DO552" s="145">
        <v>18</v>
      </c>
      <c r="DP552" s="145">
        <v>12</v>
      </c>
      <c r="DQ552" s="145">
        <v>3</v>
      </c>
      <c r="DR552" s="145">
        <v>11</v>
      </c>
      <c r="DS552" s="145">
        <v>7</v>
      </c>
      <c r="DT552" s="145">
        <v>7</v>
      </c>
      <c r="DU552" s="145">
        <v>18</v>
      </c>
      <c r="DV552" s="145">
        <v>15</v>
      </c>
      <c r="DW552" s="145">
        <v>6</v>
      </c>
      <c r="DX552" s="145">
        <v>7</v>
      </c>
      <c r="DY552" s="145">
        <v>20</v>
      </c>
      <c r="DZ552" s="145">
        <v>18</v>
      </c>
      <c r="EA552" s="147">
        <v>2376</v>
      </c>
    </row>
    <row r="553" spans="1:131" x14ac:dyDescent="0.2">
      <c r="A553" s="144" t="s">
        <v>766</v>
      </c>
      <c r="B553" s="145">
        <v>36</v>
      </c>
      <c r="C553" s="145">
        <v>30</v>
      </c>
      <c r="D553" s="145">
        <v>17</v>
      </c>
      <c r="E553" s="145">
        <v>73</v>
      </c>
      <c r="F553" s="145">
        <v>34</v>
      </c>
      <c r="G553" s="145">
        <v>11</v>
      </c>
      <c r="H553" s="145">
        <v>45</v>
      </c>
      <c r="I553" s="145">
        <v>5</v>
      </c>
      <c r="J553" s="145">
        <v>284</v>
      </c>
      <c r="K553" s="145">
        <v>120</v>
      </c>
      <c r="L553" s="145">
        <v>70</v>
      </c>
      <c r="M553" s="145">
        <v>66</v>
      </c>
      <c r="N553" s="145">
        <v>67</v>
      </c>
      <c r="O553" s="145">
        <v>102</v>
      </c>
      <c r="P553" s="145">
        <v>185</v>
      </c>
      <c r="Q553" s="145">
        <v>173</v>
      </c>
      <c r="R553" s="145">
        <v>24</v>
      </c>
      <c r="S553" s="145">
        <v>88</v>
      </c>
      <c r="T553" s="145">
        <v>50</v>
      </c>
      <c r="U553" s="145">
        <v>35</v>
      </c>
      <c r="V553" s="145">
        <v>47</v>
      </c>
      <c r="W553" s="145">
        <v>39</v>
      </c>
      <c r="X553" s="145">
        <v>123</v>
      </c>
      <c r="Y553" s="145">
        <v>118</v>
      </c>
      <c r="Z553" s="145">
        <v>64</v>
      </c>
      <c r="AA553" s="145">
        <v>216</v>
      </c>
      <c r="AB553" s="145">
        <v>132</v>
      </c>
      <c r="AC553" s="145">
        <v>285</v>
      </c>
      <c r="AD553" s="145">
        <v>409</v>
      </c>
      <c r="AE553" s="145">
        <v>125</v>
      </c>
      <c r="AF553" s="145">
        <v>81</v>
      </c>
      <c r="AG553" s="145">
        <v>42</v>
      </c>
      <c r="AH553" s="145">
        <v>13</v>
      </c>
      <c r="AI553" s="145">
        <v>38</v>
      </c>
      <c r="AJ553" s="145">
        <v>22</v>
      </c>
      <c r="AK553" s="145">
        <v>24</v>
      </c>
      <c r="AL553" s="145">
        <v>27</v>
      </c>
      <c r="AM553" s="145">
        <v>82</v>
      </c>
      <c r="AN553" s="145">
        <v>16</v>
      </c>
      <c r="AO553" s="145">
        <v>13</v>
      </c>
      <c r="AP553" s="145">
        <v>8</v>
      </c>
      <c r="AQ553" s="145">
        <v>15</v>
      </c>
      <c r="AR553" s="145">
        <v>38</v>
      </c>
      <c r="AS553" s="145">
        <v>18</v>
      </c>
      <c r="AT553" s="145">
        <v>20</v>
      </c>
      <c r="AU553" s="145">
        <v>275</v>
      </c>
      <c r="AV553" s="145">
        <v>55</v>
      </c>
      <c r="AW553" s="145">
        <v>34</v>
      </c>
      <c r="AX553" s="145">
        <v>69</v>
      </c>
      <c r="AY553" s="145">
        <v>63</v>
      </c>
      <c r="AZ553" s="145">
        <v>129</v>
      </c>
      <c r="BA553" s="145">
        <v>94</v>
      </c>
      <c r="BB553" s="145">
        <v>33</v>
      </c>
      <c r="BC553" s="145">
        <v>142</v>
      </c>
      <c r="BD553" s="145">
        <v>176</v>
      </c>
      <c r="BE553" s="145">
        <v>129</v>
      </c>
      <c r="BF553" s="145">
        <v>109</v>
      </c>
      <c r="BG553" s="145">
        <v>200</v>
      </c>
      <c r="BH553" s="145">
        <v>50</v>
      </c>
      <c r="BI553" s="145">
        <v>56</v>
      </c>
      <c r="BJ553" s="145">
        <v>40</v>
      </c>
      <c r="BK553" s="145">
        <v>22</v>
      </c>
      <c r="BL553" s="145">
        <v>38</v>
      </c>
      <c r="BM553" s="145">
        <v>45</v>
      </c>
      <c r="BN553" s="145">
        <v>91</v>
      </c>
      <c r="BO553" s="145">
        <v>20</v>
      </c>
      <c r="BP553" s="145">
        <v>94</v>
      </c>
      <c r="BQ553" s="145">
        <v>428</v>
      </c>
      <c r="BR553" s="145">
        <v>6</v>
      </c>
      <c r="BS553" s="145">
        <v>6</v>
      </c>
      <c r="BT553" s="145">
        <v>21</v>
      </c>
      <c r="BU553" s="145">
        <v>76</v>
      </c>
      <c r="BV553" s="145">
        <v>59</v>
      </c>
      <c r="BW553" s="145">
        <v>41</v>
      </c>
      <c r="BX553" s="145">
        <v>84</v>
      </c>
      <c r="BY553" s="145">
        <v>5</v>
      </c>
      <c r="BZ553" s="145">
        <v>30</v>
      </c>
      <c r="CA553" s="145">
        <v>16</v>
      </c>
      <c r="CB553" s="145">
        <v>110</v>
      </c>
      <c r="CC553" s="145">
        <v>67</v>
      </c>
      <c r="CD553" s="145">
        <v>55</v>
      </c>
      <c r="CE553" s="145">
        <v>176</v>
      </c>
      <c r="CF553" s="145">
        <v>100</v>
      </c>
      <c r="CG553" s="145">
        <v>53</v>
      </c>
      <c r="CH553" s="145">
        <v>106</v>
      </c>
      <c r="CI553" s="145">
        <v>548</v>
      </c>
      <c r="CJ553" s="145">
        <v>540</v>
      </c>
      <c r="CK553" s="145">
        <v>32</v>
      </c>
      <c r="CL553" s="145">
        <v>98</v>
      </c>
      <c r="CM553" s="145">
        <v>137</v>
      </c>
      <c r="CN553" s="145">
        <v>245</v>
      </c>
      <c r="CO553" s="145">
        <v>99</v>
      </c>
      <c r="CP553" s="145">
        <v>178</v>
      </c>
      <c r="CQ553" s="145">
        <v>89</v>
      </c>
      <c r="CR553" s="145">
        <v>102</v>
      </c>
      <c r="CS553" s="145">
        <v>49</v>
      </c>
      <c r="CT553" s="145">
        <v>85</v>
      </c>
      <c r="CU553" s="145">
        <v>97</v>
      </c>
      <c r="CV553" s="145">
        <v>372</v>
      </c>
      <c r="CW553" s="145">
        <v>66</v>
      </c>
      <c r="CX553" s="145">
        <v>20</v>
      </c>
      <c r="CY553" s="145">
        <v>54</v>
      </c>
      <c r="CZ553" s="145">
        <v>143</v>
      </c>
      <c r="DA553" s="145">
        <v>56</v>
      </c>
      <c r="DB553" s="145">
        <v>24</v>
      </c>
      <c r="DC553" s="145">
        <v>21</v>
      </c>
      <c r="DD553" s="145">
        <v>48</v>
      </c>
      <c r="DE553" s="145">
        <v>83</v>
      </c>
      <c r="DF553" s="145">
        <v>440</v>
      </c>
      <c r="DG553" s="145">
        <v>11</v>
      </c>
      <c r="DH553" s="145">
        <v>20</v>
      </c>
      <c r="DI553" s="145">
        <v>102</v>
      </c>
      <c r="DJ553" s="145">
        <v>40</v>
      </c>
      <c r="DK553" s="145">
        <v>69</v>
      </c>
      <c r="DL553" s="145">
        <v>156</v>
      </c>
      <c r="DM553" s="145">
        <v>266</v>
      </c>
      <c r="DN553" s="145">
        <v>60</v>
      </c>
      <c r="DO553" s="145">
        <v>97</v>
      </c>
      <c r="DP553" s="145">
        <v>54</v>
      </c>
      <c r="DQ553" s="145">
        <v>13</v>
      </c>
      <c r="DR553" s="145">
        <v>23</v>
      </c>
      <c r="DS553" s="145">
        <v>74</v>
      </c>
      <c r="DT553" s="145">
        <v>80</v>
      </c>
      <c r="DU553" s="145">
        <v>50</v>
      </c>
      <c r="DV553" s="145">
        <v>45</v>
      </c>
      <c r="DW553" s="145">
        <v>20</v>
      </c>
      <c r="DX553" s="145">
        <v>46</v>
      </c>
      <c r="DY553" s="145">
        <v>74</v>
      </c>
      <c r="DZ553" s="145">
        <v>166</v>
      </c>
      <c r="EA553" s="147">
        <v>12025</v>
      </c>
    </row>
    <row r="554" spans="1:131" x14ac:dyDescent="0.2">
      <c r="A554" s="146" t="s">
        <v>570</v>
      </c>
      <c r="B554" s="147">
        <v>38</v>
      </c>
      <c r="C554" s="147">
        <v>37</v>
      </c>
      <c r="D554" s="147">
        <v>19</v>
      </c>
      <c r="E554" s="147">
        <v>81</v>
      </c>
      <c r="F554" s="147">
        <v>37</v>
      </c>
      <c r="G554" s="147">
        <v>17</v>
      </c>
      <c r="H554" s="147">
        <v>62</v>
      </c>
      <c r="I554" s="147">
        <v>11</v>
      </c>
      <c r="J554" s="147">
        <v>340</v>
      </c>
      <c r="K554" s="147">
        <v>148</v>
      </c>
      <c r="L554" s="147">
        <v>81</v>
      </c>
      <c r="M554" s="147">
        <v>82</v>
      </c>
      <c r="N554" s="147">
        <v>75</v>
      </c>
      <c r="O554" s="147">
        <v>109</v>
      </c>
      <c r="P554" s="147">
        <v>208</v>
      </c>
      <c r="Q554" s="147">
        <v>222</v>
      </c>
      <c r="R554" s="147">
        <v>28</v>
      </c>
      <c r="S554" s="147">
        <v>94</v>
      </c>
      <c r="T554" s="147">
        <v>65</v>
      </c>
      <c r="U554" s="147">
        <v>48</v>
      </c>
      <c r="V554" s="147">
        <v>68</v>
      </c>
      <c r="W554" s="147">
        <v>53</v>
      </c>
      <c r="X554" s="147">
        <v>185</v>
      </c>
      <c r="Y554" s="147">
        <v>141</v>
      </c>
      <c r="Z554" s="147">
        <v>83</v>
      </c>
      <c r="AA554" s="147">
        <v>242</v>
      </c>
      <c r="AB554" s="147">
        <v>172</v>
      </c>
      <c r="AC554" s="147">
        <v>314</v>
      </c>
      <c r="AD554" s="147">
        <v>470</v>
      </c>
      <c r="AE554" s="147">
        <v>153</v>
      </c>
      <c r="AF554" s="147">
        <v>87</v>
      </c>
      <c r="AG554" s="147">
        <v>51</v>
      </c>
      <c r="AH554" s="147">
        <v>16</v>
      </c>
      <c r="AI554" s="147">
        <v>52</v>
      </c>
      <c r="AJ554" s="147">
        <v>22</v>
      </c>
      <c r="AK554" s="147">
        <v>30</v>
      </c>
      <c r="AL554" s="147">
        <v>27</v>
      </c>
      <c r="AM554" s="147">
        <v>107</v>
      </c>
      <c r="AN554" s="147">
        <v>22</v>
      </c>
      <c r="AO554" s="147">
        <v>26</v>
      </c>
      <c r="AP554" s="147">
        <v>8</v>
      </c>
      <c r="AQ554" s="147">
        <v>17</v>
      </c>
      <c r="AR554" s="147">
        <v>45</v>
      </c>
      <c r="AS554" s="147">
        <v>24</v>
      </c>
      <c r="AT554" s="147">
        <v>22</v>
      </c>
      <c r="AU554" s="147">
        <v>317</v>
      </c>
      <c r="AV554" s="147">
        <v>72</v>
      </c>
      <c r="AW554" s="147">
        <v>37</v>
      </c>
      <c r="AX554" s="147">
        <v>86</v>
      </c>
      <c r="AY554" s="147">
        <v>92</v>
      </c>
      <c r="AZ554" s="147">
        <v>156</v>
      </c>
      <c r="BA554" s="147">
        <v>115</v>
      </c>
      <c r="BB554" s="147">
        <v>41</v>
      </c>
      <c r="BC554" s="147">
        <v>162</v>
      </c>
      <c r="BD554" s="147">
        <v>201</v>
      </c>
      <c r="BE554" s="147">
        <v>137</v>
      </c>
      <c r="BF554" s="147">
        <v>132</v>
      </c>
      <c r="BG554" s="147">
        <v>242</v>
      </c>
      <c r="BH554" s="147">
        <v>53</v>
      </c>
      <c r="BI554" s="147">
        <v>60</v>
      </c>
      <c r="BJ554" s="147">
        <v>48</v>
      </c>
      <c r="BK554" s="147">
        <v>29</v>
      </c>
      <c r="BL554" s="147">
        <v>40</v>
      </c>
      <c r="BM554" s="147">
        <v>57</v>
      </c>
      <c r="BN554" s="147">
        <v>166</v>
      </c>
      <c r="BO554" s="147">
        <v>27</v>
      </c>
      <c r="BP554" s="147">
        <v>122</v>
      </c>
      <c r="BQ554" s="147">
        <v>513</v>
      </c>
      <c r="BR554" s="147">
        <v>7</v>
      </c>
      <c r="BS554" s="147">
        <v>6</v>
      </c>
      <c r="BT554" s="147">
        <v>29</v>
      </c>
      <c r="BU554" s="147">
        <v>131</v>
      </c>
      <c r="BV554" s="147">
        <v>63</v>
      </c>
      <c r="BW554" s="147">
        <v>45</v>
      </c>
      <c r="BX554" s="147">
        <v>103</v>
      </c>
      <c r="BY554" s="147">
        <v>5</v>
      </c>
      <c r="BZ554" s="147">
        <v>40</v>
      </c>
      <c r="CA554" s="147">
        <v>23</v>
      </c>
      <c r="CB554" s="147">
        <v>135</v>
      </c>
      <c r="CC554" s="147">
        <v>99</v>
      </c>
      <c r="CD554" s="147">
        <v>65</v>
      </c>
      <c r="CE554" s="147">
        <v>192</v>
      </c>
      <c r="CF554" s="147">
        <v>123</v>
      </c>
      <c r="CG554" s="147">
        <v>59</v>
      </c>
      <c r="CH554" s="147">
        <v>130</v>
      </c>
      <c r="CI554" s="147">
        <v>625</v>
      </c>
      <c r="CJ554" s="147">
        <v>613</v>
      </c>
      <c r="CK554" s="147">
        <v>34</v>
      </c>
      <c r="CL554" s="147">
        <v>105</v>
      </c>
      <c r="CM554" s="147">
        <v>161</v>
      </c>
      <c r="CN554" s="147">
        <v>286</v>
      </c>
      <c r="CO554" s="147">
        <v>112</v>
      </c>
      <c r="CP554" s="147">
        <v>194</v>
      </c>
      <c r="CQ554" s="147">
        <v>95</v>
      </c>
      <c r="CR554" s="147">
        <v>136</v>
      </c>
      <c r="CS554" s="147">
        <v>65</v>
      </c>
      <c r="CT554" s="147">
        <v>130</v>
      </c>
      <c r="CU554" s="147">
        <v>126</v>
      </c>
      <c r="CV554" s="147">
        <v>406</v>
      </c>
      <c r="CW554" s="147">
        <v>75</v>
      </c>
      <c r="CX554" s="147">
        <v>39</v>
      </c>
      <c r="CY554" s="147">
        <v>74</v>
      </c>
      <c r="CZ554" s="147">
        <v>156</v>
      </c>
      <c r="DA554" s="147">
        <v>74</v>
      </c>
      <c r="DB554" s="147">
        <v>28</v>
      </c>
      <c r="DC554" s="147">
        <v>26</v>
      </c>
      <c r="DD554" s="147">
        <v>57</v>
      </c>
      <c r="DE554" s="147">
        <v>103</v>
      </c>
      <c r="DF554" s="147">
        <v>513</v>
      </c>
      <c r="DG554" s="147">
        <v>12</v>
      </c>
      <c r="DH554" s="147">
        <v>23</v>
      </c>
      <c r="DI554" s="147">
        <v>125</v>
      </c>
      <c r="DJ554" s="147">
        <v>51</v>
      </c>
      <c r="DK554" s="147">
        <v>103</v>
      </c>
      <c r="DL554" s="147">
        <v>203</v>
      </c>
      <c r="DM554" s="147">
        <v>290</v>
      </c>
      <c r="DN554" s="147">
        <v>78</v>
      </c>
      <c r="DO554" s="147">
        <v>115</v>
      </c>
      <c r="DP554" s="147">
        <v>66</v>
      </c>
      <c r="DQ554" s="147">
        <v>16</v>
      </c>
      <c r="DR554" s="147">
        <v>34</v>
      </c>
      <c r="DS554" s="147">
        <v>81</v>
      </c>
      <c r="DT554" s="147">
        <v>87</v>
      </c>
      <c r="DU554" s="147">
        <v>68</v>
      </c>
      <c r="DV554" s="147">
        <v>60</v>
      </c>
      <c r="DW554" s="147">
        <v>26</v>
      </c>
      <c r="DX554" s="147">
        <v>53</v>
      </c>
      <c r="DY554" s="147">
        <v>94</v>
      </c>
      <c r="DZ554" s="147">
        <v>184</v>
      </c>
      <c r="EA554" s="147">
        <v>14401</v>
      </c>
    </row>
    <row r="555" spans="1:131" x14ac:dyDescent="0.2">
      <c r="A555" s="149" t="s">
        <v>779</v>
      </c>
    </row>
    <row r="556" spans="1:131" x14ac:dyDescent="0.2">
      <c r="A556" s="149" t="s">
        <v>798</v>
      </c>
    </row>
    <row r="558" spans="1:131" x14ac:dyDescent="0.2">
      <c r="A558" s="139" t="s">
        <v>768</v>
      </c>
    </row>
    <row r="559" spans="1:131" x14ac:dyDescent="0.2">
      <c r="A559" s="140" t="s">
        <v>769</v>
      </c>
    </row>
    <row r="560" spans="1:131" x14ac:dyDescent="0.2">
      <c r="A560" s="141" t="s">
        <v>293</v>
      </c>
    </row>
    <row r="561" spans="1:131" x14ac:dyDescent="0.2">
      <c r="A561" s="169" t="s">
        <v>770</v>
      </c>
      <c r="B561" s="171" t="s">
        <v>295</v>
      </c>
      <c r="C561" s="172"/>
      <c r="D561" s="172"/>
      <c r="E561" s="172"/>
      <c r="F561" s="172"/>
      <c r="G561" s="172"/>
      <c r="H561" s="172"/>
      <c r="I561" s="172"/>
      <c r="J561" s="172"/>
      <c r="K561" s="172"/>
      <c r="L561" s="172"/>
      <c r="M561" s="172"/>
      <c r="N561" s="172"/>
      <c r="O561" s="172"/>
      <c r="P561" s="172"/>
      <c r="Q561" s="172"/>
      <c r="R561" s="172"/>
      <c r="S561" s="172"/>
      <c r="T561" s="172"/>
      <c r="U561" s="172"/>
      <c r="V561" s="172"/>
      <c r="W561" s="172"/>
      <c r="X561" s="172"/>
      <c r="Y561" s="172"/>
      <c r="Z561" s="172"/>
      <c r="AA561" s="172"/>
      <c r="AB561" s="172"/>
      <c r="AC561" s="172"/>
      <c r="AD561" s="172"/>
      <c r="AE561" s="172"/>
      <c r="AF561" s="172"/>
      <c r="AG561" s="172"/>
      <c r="AH561" s="172"/>
      <c r="AI561" s="172"/>
      <c r="AJ561" s="172"/>
      <c r="AK561" s="172"/>
      <c r="AL561" s="172"/>
      <c r="AM561" s="172"/>
      <c r="AN561" s="172"/>
      <c r="AO561" s="172"/>
      <c r="AP561" s="172"/>
      <c r="AQ561" s="172"/>
      <c r="AR561" s="172"/>
      <c r="AS561" s="172"/>
      <c r="AT561" s="172"/>
      <c r="AU561" s="172"/>
      <c r="AV561" s="172"/>
      <c r="AW561" s="172"/>
      <c r="AX561" s="172"/>
      <c r="AY561" s="172"/>
      <c r="AZ561" s="172"/>
      <c r="BA561" s="172"/>
      <c r="BB561" s="172"/>
      <c r="BC561" s="172"/>
      <c r="BD561" s="172"/>
      <c r="BE561" s="172"/>
      <c r="BF561" s="172"/>
      <c r="BG561" s="172"/>
      <c r="BH561" s="172"/>
      <c r="BI561" s="172"/>
      <c r="BJ561" s="172"/>
      <c r="BK561" s="172"/>
      <c r="BL561" s="172"/>
      <c r="BM561" s="172"/>
      <c r="BN561" s="172"/>
      <c r="BO561" s="172"/>
      <c r="BP561" s="172"/>
      <c r="BQ561" s="172"/>
      <c r="BR561" s="172"/>
      <c r="BS561" s="172"/>
      <c r="BT561" s="172"/>
      <c r="BU561" s="172"/>
      <c r="BV561" s="172"/>
      <c r="BW561" s="172"/>
      <c r="BX561" s="172"/>
      <c r="BY561" s="172"/>
      <c r="BZ561" s="172"/>
      <c r="CA561" s="172"/>
      <c r="CB561" s="172"/>
      <c r="CC561" s="172"/>
      <c r="CD561" s="172"/>
      <c r="CE561" s="172"/>
      <c r="CF561" s="172"/>
      <c r="CG561" s="172"/>
      <c r="CH561" s="172"/>
      <c r="CI561" s="172"/>
      <c r="CJ561" s="172"/>
      <c r="CK561" s="172"/>
      <c r="CL561" s="172"/>
      <c r="CM561" s="172"/>
      <c r="CN561" s="172"/>
      <c r="CO561" s="172"/>
      <c r="CP561" s="172"/>
      <c r="CQ561" s="172"/>
      <c r="CR561" s="172"/>
      <c r="CS561" s="172"/>
      <c r="CT561" s="172"/>
      <c r="CU561" s="172"/>
      <c r="CV561" s="172"/>
      <c r="CW561" s="172"/>
      <c r="CX561" s="172"/>
      <c r="CY561" s="172"/>
      <c r="CZ561" s="172"/>
      <c r="DA561" s="172"/>
      <c r="DB561" s="172"/>
      <c r="DC561" s="172"/>
      <c r="DD561" s="172"/>
      <c r="DE561" s="172"/>
      <c r="DF561" s="172"/>
      <c r="DG561" s="172"/>
      <c r="DH561" s="172"/>
      <c r="DI561" s="172"/>
      <c r="DJ561" s="172"/>
      <c r="DK561" s="172"/>
      <c r="DL561" s="172"/>
      <c r="DM561" s="172"/>
      <c r="DN561" s="172"/>
      <c r="DO561" s="172"/>
      <c r="DP561" s="172"/>
      <c r="DQ561" s="172"/>
      <c r="DR561" s="172"/>
      <c r="DS561" s="172"/>
      <c r="DT561" s="172"/>
      <c r="DU561" s="172"/>
      <c r="DV561" s="172"/>
      <c r="DW561" s="172"/>
      <c r="DX561" s="172"/>
      <c r="DY561" s="172"/>
      <c r="DZ561" s="172"/>
      <c r="EA561" s="173"/>
    </row>
    <row r="562" spans="1:131" ht="396" x14ac:dyDescent="0.2">
      <c r="A562" s="170"/>
      <c r="B562" s="143" t="s">
        <v>546</v>
      </c>
      <c r="C562" s="143" t="s">
        <v>547</v>
      </c>
      <c r="D562" s="143" t="s">
        <v>548</v>
      </c>
      <c r="E562" s="143" t="s">
        <v>549</v>
      </c>
      <c r="F562" s="143" t="s">
        <v>550</v>
      </c>
      <c r="G562" s="143" t="s">
        <v>575</v>
      </c>
      <c r="H562" s="143" t="s">
        <v>576</v>
      </c>
      <c r="I562" s="143" t="s">
        <v>577</v>
      </c>
      <c r="J562" s="143" t="s">
        <v>578</v>
      </c>
      <c r="K562" s="143" t="s">
        <v>579</v>
      </c>
      <c r="L562" s="143" t="s">
        <v>580</v>
      </c>
      <c r="M562" s="143" t="s">
        <v>581</v>
      </c>
      <c r="N562" s="143" t="s">
        <v>582</v>
      </c>
      <c r="O562" s="143" t="s">
        <v>583</v>
      </c>
      <c r="P562" s="143" t="s">
        <v>584</v>
      </c>
      <c r="Q562" s="143" t="s">
        <v>585</v>
      </c>
      <c r="R562" s="143" t="s">
        <v>586</v>
      </c>
      <c r="S562" s="143" t="s">
        <v>587</v>
      </c>
      <c r="T562" s="143" t="s">
        <v>588</v>
      </c>
      <c r="U562" s="143" t="s">
        <v>589</v>
      </c>
      <c r="V562" s="143" t="s">
        <v>590</v>
      </c>
      <c r="W562" s="143" t="s">
        <v>591</v>
      </c>
      <c r="X562" s="143" t="s">
        <v>592</v>
      </c>
      <c r="Y562" s="143" t="s">
        <v>593</v>
      </c>
      <c r="Z562" s="143" t="s">
        <v>594</v>
      </c>
      <c r="AA562" s="143" t="s">
        <v>595</v>
      </c>
      <c r="AB562" s="143" t="s">
        <v>596</v>
      </c>
      <c r="AC562" s="143" t="s">
        <v>597</v>
      </c>
      <c r="AD562" s="143" t="s">
        <v>598</v>
      </c>
      <c r="AE562" s="143" t="s">
        <v>599</v>
      </c>
      <c r="AF562" s="143" t="s">
        <v>600</v>
      </c>
      <c r="AG562" s="143" t="s">
        <v>601</v>
      </c>
      <c r="AH562" s="143" t="s">
        <v>602</v>
      </c>
      <c r="AI562" s="143" t="s">
        <v>603</v>
      </c>
      <c r="AJ562" s="143" t="s">
        <v>604</v>
      </c>
      <c r="AK562" s="143" t="s">
        <v>605</v>
      </c>
      <c r="AL562" s="143" t="s">
        <v>606</v>
      </c>
      <c r="AM562" s="143" t="s">
        <v>607</v>
      </c>
      <c r="AN562" s="143" t="s">
        <v>608</v>
      </c>
      <c r="AO562" s="143" t="s">
        <v>609</v>
      </c>
      <c r="AP562" s="143" t="s">
        <v>610</v>
      </c>
      <c r="AQ562" s="143" t="s">
        <v>611</v>
      </c>
      <c r="AR562" s="143" t="s">
        <v>612</v>
      </c>
      <c r="AS562" s="143" t="s">
        <v>613</v>
      </c>
      <c r="AT562" s="143" t="s">
        <v>614</v>
      </c>
      <c r="AU562" s="143" t="s">
        <v>615</v>
      </c>
      <c r="AV562" s="143" t="s">
        <v>616</v>
      </c>
      <c r="AW562" s="143" t="s">
        <v>617</v>
      </c>
      <c r="AX562" s="143" t="s">
        <v>618</v>
      </c>
      <c r="AY562" s="143" t="s">
        <v>619</v>
      </c>
      <c r="AZ562" s="143" t="s">
        <v>620</v>
      </c>
      <c r="BA562" s="143" t="s">
        <v>621</v>
      </c>
      <c r="BB562" s="143" t="s">
        <v>622</v>
      </c>
      <c r="BC562" s="143" t="s">
        <v>623</v>
      </c>
      <c r="BD562" s="143" t="s">
        <v>624</v>
      </c>
      <c r="BE562" s="143" t="s">
        <v>625</v>
      </c>
      <c r="BF562" s="143" t="s">
        <v>626</v>
      </c>
      <c r="BG562" s="143" t="s">
        <v>627</v>
      </c>
      <c r="BH562" s="143" t="s">
        <v>628</v>
      </c>
      <c r="BI562" s="143" t="s">
        <v>629</v>
      </c>
      <c r="BJ562" s="143" t="s">
        <v>630</v>
      </c>
      <c r="BK562" s="143" t="s">
        <v>631</v>
      </c>
      <c r="BL562" s="143" t="s">
        <v>632</v>
      </c>
      <c r="BM562" s="143" t="s">
        <v>633</v>
      </c>
      <c r="BN562" s="143" t="s">
        <v>634</v>
      </c>
      <c r="BO562" s="143" t="s">
        <v>635</v>
      </c>
      <c r="BP562" s="143" t="s">
        <v>636</v>
      </c>
      <c r="BQ562" s="143" t="s">
        <v>637</v>
      </c>
      <c r="BR562" s="143" t="s">
        <v>638</v>
      </c>
      <c r="BS562" s="143" t="s">
        <v>639</v>
      </c>
      <c r="BT562" s="143" t="s">
        <v>640</v>
      </c>
      <c r="BU562" s="143" t="s">
        <v>641</v>
      </c>
      <c r="BV562" s="143" t="s">
        <v>642</v>
      </c>
      <c r="BW562" s="143" t="s">
        <v>643</v>
      </c>
      <c r="BX562" s="143" t="s">
        <v>644</v>
      </c>
      <c r="BY562" s="143" t="s">
        <v>645</v>
      </c>
      <c r="BZ562" s="143" t="s">
        <v>646</v>
      </c>
      <c r="CA562" s="143" t="s">
        <v>647</v>
      </c>
      <c r="CB562" s="143" t="s">
        <v>648</v>
      </c>
      <c r="CC562" s="143" t="s">
        <v>649</v>
      </c>
      <c r="CD562" s="143" t="s">
        <v>650</v>
      </c>
      <c r="CE562" s="143" t="s">
        <v>651</v>
      </c>
      <c r="CF562" s="143" t="s">
        <v>652</v>
      </c>
      <c r="CG562" s="143" t="s">
        <v>653</v>
      </c>
      <c r="CH562" s="143" t="s">
        <v>654</v>
      </c>
      <c r="CI562" s="143" t="s">
        <v>655</v>
      </c>
      <c r="CJ562" s="143" t="s">
        <v>656</v>
      </c>
      <c r="CK562" s="143" t="s">
        <v>657</v>
      </c>
      <c r="CL562" s="143" t="s">
        <v>658</v>
      </c>
      <c r="CM562" s="143" t="s">
        <v>659</v>
      </c>
      <c r="CN562" s="143" t="s">
        <v>660</v>
      </c>
      <c r="CO562" s="143" t="s">
        <v>661</v>
      </c>
      <c r="CP562" s="143" t="s">
        <v>662</v>
      </c>
      <c r="CQ562" s="143" t="s">
        <v>663</v>
      </c>
      <c r="CR562" s="143" t="s">
        <v>664</v>
      </c>
      <c r="CS562" s="143" t="s">
        <v>665</v>
      </c>
      <c r="CT562" s="143" t="s">
        <v>666</v>
      </c>
      <c r="CU562" s="143" t="s">
        <v>667</v>
      </c>
      <c r="CV562" s="143" t="s">
        <v>668</v>
      </c>
      <c r="CW562" s="143" t="s">
        <v>669</v>
      </c>
      <c r="CX562" s="143" t="s">
        <v>670</v>
      </c>
      <c r="CY562" s="143" t="s">
        <v>671</v>
      </c>
      <c r="CZ562" s="143" t="s">
        <v>672</v>
      </c>
      <c r="DA562" s="143" t="s">
        <v>673</v>
      </c>
      <c r="DB562" s="143" t="s">
        <v>674</v>
      </c>
      <c r="DC562" s="143" t="s">
        <v>675</v>
      </c>
      <c r="DD562" s="143" t="s">
        <v>676</v>
      </c>
      <c r="DE562" s="143" t="s">
        <v>677</v>
      </c>
      <c r="DF562" s="143" t="s">
        <v>678</v>
      </c>
      <c r="DG562" s="143" t="s">
        <v>679</v>
      </c>
      <c r="DH562" s="143" t="s">
        <v>680</v>
      </c>
      <c r="DI562" s="143" t="s">
        <v>681</v>
      </c>
      <c r="DJ562" s="143" t="s">
        <v>682</v>
      </c>
      <c r="DK562" s="143" t="s">
        <v>683</v>
      </c>
      <c r="DL562" s="143" t="s">
        <v>684</v>
      </c>
      <c r="DM562" s="143" t="s">
        <v>685</v>
      </c>
      <c r="DN562" s="143" t="s">
        <v>686</v>
      </c>
      <c r="DO562" s="143" t="s">
        <v>687</v>
      </c>
      <c r="DP562" s="143" t="s">
        <v>688</v>
      </c>
      <c r="DQ562" s="143" t="s">
        <v>689</v>
      </c>
      <c r="DR562" s="143" t="s">
        <v>690</v>
      </c>
      <c r="DS562" s="143" t="s">
        <v>691</v>
      </c>
      <c r="DT562" s="143" t="s">
        <v>692</v>
      </c>
      <c r="DU562" s="143" t="s">
        <v>693</v>
      </c>
      <c r="DV562" s="143" t="s">
        <v>694</v>
      </c>
      <c r="DW562" s="143" t="s">
        <v>695</v>
      </c>
      <c r="DX562" s="143" t="s">
        <v>696</v>
      </c>
      <c r="DY562" s="143" t="s">
        <v>697</v>
      </c>
      <c r="DZ562" s="143" t="s">
        <v>698</v>
      </c>
      <c r="EA562" s="151" t="s">
        <v>570</v>
      </c>
    </row>
    <row r="563" spans="1:131" x14ac:dyDescent="0.2">
      <c r="A563" s="144" t="s">
        <v>771</v>
      </c>
      <c r="B563" s="145">
        <v>0</v>
      </c>
      <c r="C563" s="145">
        <v>0</v>
      </c>
      <c r="D563" s="145">
        <v>0</v>
      </c>
      <c r="E563" s="145">
        <v>0</v>
      </c>
      <c r="F563" s="145">
        <v>0</v>
      </c>
      <c r="G563" s="145">
        <v>0</v>
      </c>
      <c r="H563" s="145">
        <v>1</v>
      </c>
      <c r="I563" s="145">
        <v>0</v>
      </c>
      <c r="J563" s="145">
        <v>4</v>
      </c>
      <c r="K563" s="145">
        <v>1</v>
      </c>
      <c r="L563" s="145">
        <v>2</v>
      </c>
      <c r="M563" s="145">
        <v>1</v>
      </c>
      <c r="N563" s="145">
        <v>4</v>
      </c>
      <c r="O563" s="145">
        <v>2</v>
      </c>
      <c r="P563" s="145">
        <v>6</v>
      </c>
      <c r="Q563" s="145">
        <v>15</v>
      </c>
      <c r="R563" s="145">
        <v>1</v>
      </c>
      <c r="S563" s="145">
        <v>1</v>
      </c>
      <c r="T563" s="145">
        <v>0</v>
      </c>
      <c r="U563" s="145">
        <v>0</v>
      </c>
      <c r="V563" s="145">
        <v>0</v>
      </c>
      <c r="W563" s="145">
        <v>0</v>
      </c>
      <c r="X563" s="145">
        <v>10</v>
      </c>
      <c r="Y563" s="145">
        <v>7</v>
      </c>
      <c r="Z563" s="145">
        <v>1</v>
      </c>
      <c r="AA563" s="145">
        <v>16</v>
      </c>
      <c r="AB563" s="145">
        <v>1</v>
      </c>
      <c r="AC563" s="145">
        <v>15</v>
      </c>
      <c r="AD563" s="145">
        <v>15</v>
      </c>
      <c r="AE563" s="145">
        <v>1</v>
      </c>
      <c r="AF563" s="145">
        <v>3</v>
      </c>
      <c r="AG563" s="145">
        <v>1</v>
      </c>
      <c r="AH563" s="145">
        <v>0</v>
      </c>
      <c r="AI563" s="145">
        <v>0</v>
      </c>
      <c r="AJ563" s="145">
        <v>1</v>
      </c>
      <c r="AK563" s="145">
        <v>6</v>
      </c>
      <c r="AL563" s="145">
        <v>0</v>
      </c>
      <c r="AM563" s="145">
        <v>0</v>
      </c>
      <c r="AN563" s="145">
        <v>0</v>
      </c>
      <c r="AO563" s="145">
        <v>0</v>
      </c>
      <c r="AP563" s="145">
        <v>0</v>
      </c>
      <c r="AQ563" s="145">
        <v>0</v>
      </c>
      <c r="AR563" s="145">
        <v>0</v>
      </c>
      <c r="AS563" s="145">
        <v>1</v>
      </c>
      <c r="AT563" s="145">
        <v>0</v>
      </c>
      <c r="AU563" s="145">
        <v>10</v>
      </c>
      <c r="AV563" s="145">
        <v>0</v>
      </c>
      <c r="AW563" s="145">
        <v>0</v>
      </c>
      <c r="AX563" s="145">
        <v>1</v>
      </c>
      <c r="AY563" s="145">
        <v>1</v>
      </c>
      <c r="AZ563" s="145">
        <v>4</v>
      </c>
      <c r="BA563" s="145">
        <v>3</v>
      </c>
      <c r="BB563" s="145">
        <v>1</v>
      </c>
      <c r="BC563" s="145">
        <v>11</v>
      </c>
      <c r="BD563" s="145">
        <v>10</v>
      </c>
      <c r="BE563" s="145">
        <v>3</v>
      </c>
      <c r="BF563" s="145">
        <v>1</v>
      </c>
      <c r="BG563" s="145">
        <v>1</v>
      </c>
      <c r="BH563" s="145">
        <v>0</v>
      </c>
      <c r="BI563" s="145">
        <v>0</v>
      </c>
      <c r="BJ563" s="145">
        <v>0</v>
      </c>
      <c r="BK563" s="145">
        <v>0</v>
      </c>
      <c r="BL563" s="145">
        <v>0</v>
      </c>
      <c r="BM563" s="145">
        <v>0</v>
      </c>
      <c r="BN563" s="145">
        <v>6</v>
      </c>
      <c r="BO563" s="145">
        <v>4</v>
      </c>
      <c r="BP563" s="145">
        <v>10</v>
      </c>
      <c r="BQ563" s="145">
        <v>22</v>
      </c>
      <c r="BR563" s="145">
        <v>0</v>
      </c>
      <c r="BS563" s="145">
        <v>0</v>
      </c>
      <c r="BT563" s="145">
        <v>4</v>
      </c>
      <c r="BU563" s="145">
        <v>0</v>
      </c>
      <c r="BV563" s="145">
        <v>0</v>
      </c>
      <c r="BW563" s="145">
        <v>1</v>
      </c>
      <c r="BX563" s="145">
        <v>3</v>
      </c>
      <c r="BY563" s="145">
        <v>0</v>
      </c>
      <c r="BZ563" s="145">
        <v>1</v>
      </c>
      <c r="CA563" s="145">
        <v>0</v>
      </c>
      <c r="CB563" s="145">
        <v>8</v>
      </c>
      <c r="CC563" s="145">
        <v>5</v>
      </c>
      <c r="CD563" s="145">
        <v>0</v>
      </c>
      <c r="CE563" s="145">
        <v>10</v>
      </c>
      <c r="CF563" s="145">
        <v>2</v>
      </c>
      <c r="CG563" s="145">
        <v>4</v>
      </c>
      <c r="CH563" s="145">
        <v>7</v>
      </c>
      <c r="CI563" s="145">
        <v>56</v>
      </c>
      <c r="CJ563" s="145">
        <v>8</v>
      </c>
      <c r="CK563" s="145">
        <v>1</v>
      </c>
      <c r="CL563" s="145">
        <v>3</v>
      </c>
      <c r="CM563" s="145">
        <v>1</v>
      </c>
      <c r="CN563" s="145">
        <v>1</v>
      </c>
      <c r="CO563" s="145">
        <v>3</v>
      </c>
      <c r="CP563" s="145">
        <v>3</v>
      </c>
      <c r="CQ563" s="145">
        <v>1</v>
      </c>
      <c r="CR563" s="145">
        <v>0</v>
      </c>
      <c r="CS563" s="145">
        <v>3</v>
      </c>
      <c r="CT563" s="145">
        <v>0</v>
      </c>
      <c r="CU563" s="145">
        <v>3</v>
      </c>
      <c r="CV563" s="145">
        <v>10</v>
      </c>
      <c r="CW563" s="145">
        <v>4</v>
      </c>
      <c r="CX563" s="145">
        <v>4</v>
      </c>
      <c r="CY563" s="145">
        <v>0</v>
      </c>
      <c r="CZ563" s="145">
        <v>0</v>
      </c>
      <c r="DA563" s="145">
        <v>0</v>
      </c>
      <c r="DB563" s="145">
        <v>0</v>
      </c>
      <c r="DC563" s="145">
        <v>0</v>
      </c>
      <c r="DD563" s="145">
        <v>1</v>
      </c>
      <c r="DE563" s="145">
        <v>4</v>
      </c>
      <c r="DF563" s="145">
        <v>17</v>
      </c>
      <c r="DG563" s="145">
        <v>0</v>
      </c>
      <c r="DH563" s="145">
        <v>0</v>
      </c>
      <c r="DI563" s="145">
        <v>2</v>
      </c>
      <c r="DJ563" s="145">
        <v>0</v>
      </c>
      <c r="DK563" s="145">
        <v>0</v>
      </c>
      <c r="DL563" s="145">
        <v>2</v>
      </c>
      <c r="DM563" s="145">
        <v>14</v>
      </c>
      <c r="DN563" s="145">
        <v>7</v>
      </c>
      <c r="DO563" s="145">
        <v>1</v>
      </c>
      <c r="DP563" s="145">
        <v>3</v>
      </c>
      <c r="DQ563" s="145">
        <v>0</v>
      </c>
      <c r="DR563" s="145">
        <v>0</v>
      </c>
      <c r="DS563" s="145">
        <v>0</v>
      </c>
      <c r="DT563" s="145">
        <v>0</v>
      </c>
      <c r="DU563" s="145">
        <v>9</v>
      </c>
      <c r="DV563" s="145">
        <v>0</v>
      </c>
      <c r="DW563" s="145">
        <v>0</v>
      </c>
      <c r="DX563" s="145">
        <v>0</v>
      </c>
      <c r="DY563" s="145">
        <v>2</v>
      </c>
      <c r="DZ563" s="145">
        <v>0</v>
      </c>
      <c r="EA563" s="147">
        <v>412</v>
      </c>
    </row>
    <row r="564" spans="1:131" x14ac:dyDescent="0.2">
      <c r="A564" s="144" t="s">
        <v>772</v>
      </c>
      <c r="B564" s="145">
        <v>0</v>
      </c>
      <c r="C564" s="145">
        <v>0</v>
      </c>
      <c r="D564" s="145">
        <v>0</v>
      </c>
      <c r="E564" s="145">
        <v>0</v>
      </c>
      <c r="F564" s="145">
        <v>0</v>
      </c>
      <c r="G564" s="145">
        <v>0</v>
      </c>
      <c r="H564" s="145">
        <v>0</v>
      </c>
      <c r="I564" s="145">
        <v>1</v>
      </c>
      <c r="J564" s="145">
        <v>1</v>
      </c>
      <c r="K564" s="145">
        <v>1</v>
      </c>
      <c r="L564" s="145">
        <v>7</v>
      </c>
      <c r="M564" s="145">
        <v>13</v>
      </c>
      <c r="N564" s="145">
        <v>8</v>
      </c>
      <c r="O564" s="145">
        <v>1</v>
      </c>
      <c r="P564" s="145">
        <v>11</v>
      </c>
      <c r="Q564" s="145">
        <v>29</v>
      </c>
      <c r="R564" s="145">
        <v>0</v>
      </c>
      <c r="S564" s="145">
        <v>0</v>
      </c>
      <c r="T564" s="145">
        <v>0</v>
      </c>
      <c r="U564" s="145">
        <v>0</v>
      </c>
      <c r="V564" s="145">
        <v>0</v>
      </c>
      <c r="W564" s="145">
        <v>0</v>
      </c>
      <c r="X564" s="145">
        <v>26</v>
      </c>
      <c r="Y564" s="145">
        <v>27</v>
      </c>
      <c r="Z564" s="145">
        <v>5</v>
      </c>
      <c r="AA564" s="145">
        <v>28</v>
      </c>
      <c r="AB564" s="145">
        <v>7</v>
      </c>
      <c r="AC564" s="145">
        <v>24</v>
      </c>
      <c r="AD564" s="145">
        <v>30</v>
      </c>
      <c r="AE564" s="145">
        <v>17</v>
      </c>
      <c r="AF564" s="145">
        <v>0</v>
      </c>
      <c r="AG564" s="145">
        <v>5</v>
      </c>
      <c r="AH564" s="145">
        <v>1</v>
      </c>
      <c r="AI564" s="145">
        <v>1</v>
      </c>
      <c r="AJ564" s="145">
        <v>0</v>
      </c>
      <c r="AK564" s="145">
        <v>0</v>
      </c>
      <c r="AL564" s="145">
        <v>0</v>
      </c>
      <c r="AM564" s="145">
        <v>1</v>
      </c>
      <c r="AN564" s="145">
        <v>0</v>
      </c>
      <c r="AO564" s="145">
        <v>0</v>
      </c>
      <c r="AP564" s="145">
        <v>1</v>
      </c>
      <c r="AQ564" s="145">
        <v>2</v>
      </c>
      <c r="AR564" s="145">
        <v>0</v>
      </c>
      <c r="AS564" s="145">
        <v>0</v>
      </c>
      <c r="AT564" s="145">
        <v>0</v>
      </c>
      <c r="AU564" s="145">
        <v>5</v>
      </c>
      <c r="AV564" s="145">
        <v>1</v>
      </c>
      <c r="AW564" s="145">
        <v>0</v>
      </c>
      <c r="AX564" s="145">
        <v>1</v>
      </c>
      <c r="AY564" s="145">
        <v>2</v>
      </c>
      <c r="AZ564" s="145">
        <v>5</v>
      </c>
      <c r="BA564" s="145">
        <v>1</v>
      </c>
      <c r="BB564" s="145">
        <v>6</v>
      </c>
      <c r="BC564" s="145">
        <v>6</v>
      </c>
      <c r="BD564" s="145">
        <v>11</v>
      </c>
      <c r="BE564" s="145">
        <v>3</v>
      </c>
      <c r="BF564" s="145">
        <v>0</v>
      </c>
      <c r="BG564" s="145">
        <v>0</v>
      </c>
      <c r="BH564" s="145">
        <v>0</v>
      </c>
      <c r="BI564" s="145">
        <v>0</v>
      </c>
      <c r="BJ564" s="145">
        <v>0</v>
      </c>
      <c r="BK564" s="145">
        <v>0</v>
      </c>
      <c r="BL564" s="145">
        <v>0</v>
      </c>
      <c r="BM564" s="145">
        <v>0</v>
      </c>
      <c r="BN564" s="145">
        <v>29</v>
      </c>
      <c r="BO564" s="145">
        <v>1</v>
      </c>
      <c r="BP564" s="145">
        <v>13</v>
      </c>
      <c r="BQ564" s="145">
        <v>90</v>
      </c>
      <c r="BR564" s="145">
        <v>0</v>
      </c>
      <c r="BS564" s="145">
        <v>0</v>
      </c>
      <c r="BT564" s="145">
        <v>1</v>
      </c>
      <c r="BU564" s="145">
        <v>5</v>
      </c>
      <c r="BV564" s="145">
        <v>1</v>
      </c>
      <c r="BW564" s="145">
        <v>0</v>
      </c>
      <c r="BX564" s="145">
        <v>0</v>
      </c>
      <c r="BY564" s="145">
        <v>0</v>
      </c>
      <c r="BZ564" s="145">
        <v>2</v>
      </c>
      <c r="CA564" s="145">
        <v>0</v>
      </c>
      <c r="CB564" s="145">
        <v>5</v>
      </c>
      <c r="CC564" s="145">
        <v>18</v>
      </c>
      <c r="CD564" s="145">
        <v>0</v>
      </c>
      <c r="CE564" s="145">
        <v>1</v>
      </c>
      <c r="CF564" s="145">
        <v>0</v>
      </c>
      <c r="CG564" s="145">
        <v>0</v>
      </c>
      <c r="CH564" s="145">
        <v>1</v>
      </c>
      <c r="CI564" s="145">
        <v>48</v>
      </c>
      <c r="CJ564" s="145">
        <v>26</v>
      </c>
      <c r="CK564" s="145">
        <v>0</v>
      </c>
      <c r="CL564" s="145">
        <v>0</v>
      </c>
      <c r="CM564" s="145">
        <v>1</v>
      </c>
      <c r="CN564" s="145">
        <v>0</v>
      </c>
      <c r="CO564" s="145">
        <v>0</v>
      </c>
      <c r="CP564" s="145">
        <v>0</v>
      </c>
      <c r="CQ564" s="145">
        <v>0</v>
      </c>
      <c r="CR564" s="145">
        <v>0</v>
      </c>
      <c r="CS564" s="145">
        <v>0</v>
      </c>
      <c r="CT564" s="145">
        <v>0</v>
      </c>
      <c r="CU564" s="145">
        <v>2</v>
      </c>
      <c r="CV564" s="145">
        <v>1</v>
      </c>
      <c r="CW564" s="145">
        <v>4</v>
      </c>
      <c r="CX564" s="145">
        <v>2</v>
      </c>
      <c r="CY564" s="145">
        <v>0</v>
      </c>
      <c r="CZ564" s="145">
        <v>2</v>
      </c>
      <c r="DA564" s="145">
        <v>0</v>
      </c>
      <c r="DB564" s="145">
        <v>0</v>
      </c>
      <c r="DC564" s="145">
        <v>0</v>
      </c>
      <c r="DD564" s="145">
        <v>1</v>
      </c>
      <c r="DE564" s="145">
        <v>1</v>
      </c>
      <c r="DF564" s="145">
        <v>15</v>
      </c>
      <c r="DG564" s="145">
        <v>0</v>
      </c>
      <c r="DH564" s="145">
        <v>0</v>
      </c>
      <c r="DI564" s="145">
        <v>0</v>
      </c>
      <c r="DJ564" s="145">
        <v>0</v>
      </c>
      <c r="DK564" s="145">
        <v>0</v>
      </c>
      <c r="DL564" s="145">
        <v>9</v>
      </c>
      <c r="DM564" s="145">
        <v>3</v>
      </c>
      <c r="DN564" s="145">
        <v>16</v>
      </c>
      <c r="DO564" s="145">
        <v>0</v>
      </c>
      <c r="DP564" s="145">
        <v>3</v>
      </c>
      <c r="DQ564" s="145">
        <v>0</v>
      </c>
      <c r="DR564" s="145">
        <v>0</v>
      </c>
      <c r="DS564" s="145">
        <v>0</v>
      </c>
      <c r="DT564" s="145">
        <v>0</v>
      </c>
      <c r="DU564" s="145">
        <v>0</v>
      </c>
      <c r="DV564" s="145">
        <v>0</v>
      </c>
      <c r="DW564" s="145">
        <v>0</v>
      </c>
      <c r="DX564" s="145">
        <v>0</v>
      </c>
      <c r="DY564" s="145">
        <v>0</v>
      </c>
      <c r="DZ564" s="145">
        <v>2</v>
      </c>
      <c r="EA564" s="147">
        <v>591</v>
      </c>
    </row>
    <row r="565" spans="1:131" x14ac:dyDescent="0.2">
      <c r="A565" s="144" t="s">
        <v>773</v>
      </c>
      <c r="B565" s="145">
        <v>12</v>
      </c>
      <c r="C565" s="145">
        <v>7</v>
      </c>
      <c r="D565" s="145">
        <v>6</v>
      </c>
      <c r="E565" s="145">
        <v>16</v>
      </c>
      <c r="F565" s="145">
        <v>6</v>
      </c>
      <c r="G565" s="145">
        <v>8</v>
      </c>
      <c r="H565" s="145">
        <v>1</v>
      </c>
      <c r="I565" s="145">
        <v>2</v>
      </c>
      <c r="J565" s="145">
        <v>19</v>
      </c>
      <c r="K565" s="145">
        <v>16</v>
      </c>
      <c r="L565" s="145">
        <v>4</v>
      </c>
      <c r="M565" s="145">
        <v>7</v>
      </c>
      <c r="N565" s="145">
        <v>6</v>
      </c>
      <c r="O565" s="145">
        <v>5</v>
      </c>
      <c r="P565" s="145">
        <v>12</v>
      </c>
      <c r="Q565" s="145">
        <v>9</v>
      </c>
      <c r="R565" s="145">
        <v>5</v>
      </c>
      <c r="S565" s="145">
        <v>20</v>
      </c>
      <c r="T565" s="145">
        <v>21</v>
      </c>
      <c r="U565" s="145">
        <v>12</v>
      </c>
      <c r="V565" s="145">
        <v>22</v>
      </c>
      <c r="W565" s="145">
        <v>14</v>
      </c>
      <c r="X565" s="145">
        <v>47</v>
      </c>
      <c r="Y565" s="145">
        <v>6</v>
      </c>
      <c r="Z565" s="145">
        <v>11</v>
      </c>
      <c r="AA565" s="145">
        <v>16</v>
      </c>
      <c r="AB565" s="145">
        <v>30</v>
      </c>
      <c r="AC565" s="145">
        <v>13</v>
      </c>
      <c r="AD565" s="145">
        <v>35</v>
      </c>
      <c r="AE565" s="145">
        <v>20</v>
      </c>
      <c r="AF565" s="145">
        <v>17</v>
      </c>
      <c r="AG565" s="145">
        <v>3</v>
      </c>
      <c r="AH565" s="145">
        <v>2</v>
      </c>
      <c r="AI565" s="145">
        <v>14</v>
      </c>
      <c r="AJ565" s="145">
        <v>4</v>
      </c>
      <c r="AK565" s="145">
        <v>13</v>
      </c>
      <c r="AL565" s="145">
        <v>4</v>
      </c>
      <c r="AM565" s="145">
        <v>23</v>
      </c>
      <c r="AN565" s="145">
        <v>7</v>
      </c>
      <c r="AO565" s="145">
        <v>3</v>
      </c>
      <c r="AP565" s="145">
        <v>4</v>
      </c>
      <c r="AQ565" s="145">
        <v>1</v>
      </c>
      <c r="AR565" s="145">
        <v>15</v>
      </c>
      <c r="AS565" s="145">
        <v>5</v>
      </c>
      <c r="AT565" s="145">
        <v>2</v>
      </c>
      <c r="AU565" s="145">
        <v>63</v>
      </c>
      <c r="AV565" s="145">
        <v>10</v>
      </c>
      <c r="AW565" s="145">
        <v>18</v>
      </c>
      <c r="AX565" s="145">
        <v>7</v>
      </c>
      <c r="AY565" s="145">
        <v>12</v>
      </c>
      <c r="AZ565" s="145">
        <v>20</v>
      </c>
      <c r="BA565" s="145">
        <v>12</v>
      </c>
      <c r="BB565" s="145">
        <v>7</v>
      </c>
      <c r="BC565" s="145">
        <v>15</v>
      </c>
      <c r="BD565" s="145">
        <v>30</v>
      </c>
      <c r="BE565" s="145">
        <v>12</v>
      </c>
      <c r="BF565" s="145">
        <v>46</v>
      </c>
      <c r="BG565" s="145">
        <v>72</v>
      </c>
      <c r="BH565" s="145">
        <v>13</v>
      </c>
      <c r="BI565" s="145">
        <v>20</v>
      </c>
      <c r="BJ565" s="145">
        <v>14</v>
      </c>
      <c r="BK565" s="145">
        <v>11</v>
      </c>
      <c r="BL565" s="145">
        <v>21</v>
      </c>
      <c r="BM565" s="145">
        <v>17</v>
      </c>
      <c r="BN565" s="145">
        <v>32</v>
      </c>
      <c r="BO565" s="145">
        <v>0</v>
      </c>
      <c r="BP565" s="145">
        <v>18</v>
      </c>
      <c r="BQ565" s="145">
        <v>41</v>
      </c>
      <c r="BR565" s="145">
        <v>0</v>
      </c>
      <c r="BS565" s="145">
        <v>0</v>
      </c>
      <c r="BT565" s="145">
        <v>5</v>
      </c>
      <c r="BU565" s="145">
        <v>50</v>
      </c>
      <c r="BV565" s="145">
        <v>15</v>
      </c>
      <c r="BW565" s="145">
        <v>9</v>
      </c>
      <c r="BX565" s="145">
        <v>28</v>
      </c>
      <c r="BY565" s="145">
        <v>2</v>
      </c>
      <c r="BZ565" s="145">
        <v>7</v>
      </c>
      <c r="CA565" s="145">
        <v>9</v>
      </c>
      <c r="CB565" s="145">
        <v>16</v>
      </c>
      <c r="CC565" s="145">
        <v>13</v>
      </c>
      <c r="CD565" s="145">
        <v>12</v>
      </c>
      <c r="CE565" s="145">
        <v>12</v>
      </c>
      <c r="CF565" s="145">
        <v>8</v>
      </c>
      <c r="CG565" s="145">
        <v>4</v>
      </c>
      <c r="CH565" s="145">
        <v>14</v>
      </c>
      <c r="CI565" s="145">
        <v>29</v>
      </c>
      <c r="CJ565" s="145">
        <v>51</v>
      </c>
      <c r="CK565" s="145">
        <v>4</v>
      </c>
      <c r="CL565" s="145">
        <v>21</v>
      </c>
      <c r="CM565" s="145">
        <v>14</v>
      </c>
      <c r="CN565" s="145">
        <v>89</v>
      </c>
      <c r="CO565" s="145">
        <v>18</v>
      </c>
      <c r="CP565" s="145">
        <v>55</v>
      </c>
      <c r="CQ565" s="145">
        <v>29</v>
      </c>
      <c r="CR565" s="145">
        <v>42</v>
      </c>
      <c r="CS565" s="145">
        <v>15</v>
      </c>
      <c r="CT565" s="145">
        <v>15</v>
      </c>
      <c r="CU565" s="145">
        <v>8</v>
      </c>
      <c r="CV565" s="145">
        <v>35</v>
      </c>
      <c r="CW565" s="145">
        <v>9</v>
      </c>
      <c r="CX565" s="145">
        <v>8</v>
      </c>
      <c r="CY565" s="145">
        <v>17</v>
      </c>
      <c r="CZ565" s="145">
        <v>27</v>
      </c>
      <c r="DA565" s="145">
        <v>18</v>
      </c>
      <c r="DB565" s="145">
        <v>6</v>
      </c>
      <c r="DC565" s="145">
        <v>6</v>
      </c>
      <c r="DD565" s="145">
        <v>11</v>
      </c>
      <c r="DE565" s="145">
        <v>16</v>
      </c>
      <c r="DF565" s="145">
        <v>51</v>
      </c>
      <c r="DG565" s="145">
        <v>0</v>
      </c>
      <c r="DH565" s="145">
        <v>4</v>
      </c>
      <c r="DI565" s="145">
        <v>24</v>
      </c>
      <c r="DJ565" s="145">
        <v>25</v>
      </c>
      <c r="DK565" s="145">
        <v>28</v>
      </c>
      <c r="DL565" s="145">
        <v>40</v>
      </c>
      <c r="DM565" s="145">
        <v>23</v>
      </c>
      <c r="DN565" s="145">
        <v>7</v>
      </c>
      <c r="DO565" s="145">
        <v>6</v>
      </c>
      <c r="DP565" s="145">
        <v>8</v>
      </c>
      <c r="DQ565" s="145">
        <v>2</v>
      </c>
      <c r="DR565" s="145">
        <v>9</v>
      </c>
      <c r="DS565" s="145">
        <v>18</v>
      </c>
      <c r="DT565" s="145">
        <v>19</v>
      </c>
      <c r="DU565" s="145">
        <v>14</v>
      </c>
      <c r="DV565" s="145">
        <v>8</v>
      </c>
      <c r="DW565" s="145">
        <v>9</v>
      </c>
      <c r="DX565" s="145">
        <v>21</v>
      </c>
      <c r="DY565" s="145">
        <v>23</v>
      </c>
      <c r="DZ565" s="145">
        <v>60</v>
      </c>
      <c r="EA565" s="147">
        <v>2182</v>
      </c>
    </row>
    <row r="566" spans="1:131" x14ac:dyDescent="0.2">
      <c r="A566" s="144" t="s">
        <v>774</v>
      </c>
      <c r="B566" s="145">
        <v>26</v>
      </c>
      <c r="C566" s="145">
        <v>29</v>
      </c>
      <c r="D566" s="145">
        <v>13</v>
      </c>
      <c r="E566" s="145">
        <v>65</v>
      </c>
      <c r="F566" s="145">
        <v>29</v>
      </c>
      <c r="G566" s="145">
        <v>9</v>
      </c>
      <c r="H566" s="145">
        <v>33</v>
      </c>
      <c r="I566" s="145">
        <v>8</v>
      </c>
      <c r="J566" s="145">
        <v>297</v>
      </c>
      <c r="K566" s="145">
        <v>120</v>
      </c>
      <c r="L566" s="145">
        <v>45</v>
      </c>
      <c r="M566" s="145">
        <v>60</v>
      </c>
      <c r="N566" s="145">
        <v>43</v>
      </c>
      <c r="O566" s="145">
        <v>92</v>
      </c>
      <c r="P566" s="145">
        <v>166</v>
      </c>
      <c r="Q566" s="145">
        <v>160</v>
      </c>
      <c r="R566" s="145">
        <v>20</v>
      </c>
      <c r="S566" s="145">
        <v>71</v>
      </c>
      <c r="T566" s="145">
        <v>38</v>
      </c>
      <c r="U566" s="145">
        <v>36</v>
      </c>
      <c r="V566" s="145">
        <v>35</v>
      </c>
      <c r="W566" s="145">
        <v>39</v>
      </c>
      <c r="X566" s="145">
        <v>95</v>
      </c>
      <c r="Y566" s="145">
        <v>93</v>
      </c>
      <c r="Z566" s="145">
        <v>56</v>
      </c>
      <c r="AA566" s="145">
        <v>168</v>
      </c>
      <c r="AB566" s="145">
        <v>128</v>
      </c>
      <c r="AC566" s="145">
        <v>239</v>
      </c>
      <c r="AD566" s="145">
        <v>375</v>
      </c>
      <c r="AE566" s="145">
        <v>105</v>
      </c>
      <c r="AF566" s="145">
        <v>66</v>
      </c>
      <c r="AG566" s="145">
        <v>41</v>
      </c>
      <c r="AH566" s="145">
        <v>12</v>
      </c>
      <c r="AI566" s="145">
        <v>34</v>
      </c>
      <c r="AJ566" s="145">
        <v>15</v>
      </c>
      <c r="AK566" s="145">
        <v>11</v>
      </c>
      <c r="AL566" s="145">
        <v>23</v>
      </c>
      <c r="AM566" s="145">
        <v>75</v>
      </c>
      <c r="AN566" s="145">
        <v>14</v>
      </c>
      <c r="AO566" s="145">
        <v>19</v>
      </c>
      <c r="AP566" s="145">
        <v>3</v>
      </c>
      <c r="AQ566" s="145">
        <v>14</v>
      </c>
      <c r="AR566" s="145">
        <v>28</v>
      </c>
      <c r="AS566" s="145">
        <v>18</v>
      </c>
      <c r="AT566" s="145">
        <v>19</v>
      </c>
      <c r="AU566" s="145">
        <v>234</v>
      </c>
      <c r="AV566" s="145">
        <v>58</v>
      </c>
      <c r="AW566" s="145">
        <v>19</v>
      </c>
      <c r="AX566" s="145">
        <v>72</v>
      </c>
      <c r="AY566" s="145">
        <v>74</v>
      </c>
      <c r="AZ566" s="145">
        <v>112</v>
      </c>
      <c r="BA566" s="145">
        <v>94</v>
      </c>
      <c r="BB566" s="145">
        <v>27</v>
      </c>
      <c r="BC566" s="145">
        <v>121</v>
      </c>
      <c r="BD566" s="145">
        <v>142</v>
      </c>
      <c r="BE566" s="145">
        <v>110</v>
      </c>
      <c r="BF566" s="145">
        <v>83</v>
      </c>
      <c r="BG566" s="145">
        <v>165</v>
      </c>
      <c r="BH566" s="145">
        <v>39</v>
      </c>
      <c r="BI566" s="145">
        <v>40</v>
      </c>
      <c r="BJ566" s="145">
        <v>34</v>
      </c>
      <c r="BK566" s="145">
        <v>17</v>
      </c>
      <c r="BL566" s="145">
        <v>19</v>
      </c>
      <c r="BM566" s="145">
        <v>39</v>
      </c>
      <c r="BN566" s="145">
        <v>94</v>
      </c>
      <c r="BO566" s="145">
        <v>21</v>
      </c>
      <c r="BP566" s="145">
        <v>78</v>
      </c>
      <c r="BQ566" s="145">
        <v>328</v>
      </c>
      <c r="BR566" s="145">
        <v>7</v>
      </c>
      <c r="BS566" s="145">
        <v>6</v>
      </c>
      <c r="BT566" s="145">
        <v>18</v>
      </c>
      <c r="BU566" s="145">
        <v>69</v>
      </c>
      <c r="BV566" s="145">
        <v>47</v>
      </c>
      <c r="BW566" s="145">
        <v>35</v>
      </c>
      <c r="BX566" s="145">
        <v>68</v>
      </c>
      <c r="BY566" s="145">
        <v>3</v>
      </c>
      <c r="BZ566" s="145">
        <v>30</v>
      </c>
      <c r="CA566" s="145">
        <v>13</v>
      </c>
      <c r="CB566" s="145">
        <v>94</v>
      </c>
      <c r="CC566" s="145">
        <v>52</v>
      </c>
      <c r="CD566" s="145">
        <v>48</v>
      </c>
      <c r="CE566" s="145">
        <v>152</v>
      </c>
      <c r="CF566" s="145">
        <v>109</v>
      </c>
      <c r="CG566" s="145">
        <v>48</v>
      </c>
      <c r="CH566" s="145">
        <v>103</v>
      </c>
      <c r="CI566" s="145">
        <v>471</v>
      </c>
      <c r="CJ566" s="145">
        <v>488</v>
      </c>
      <c r="CK566" s="145">
        <v>26</v>
      </c>
      <c r="CL566" s="145">
        <v>77</v>
      </c>
      <c r="CM566" s="145">
        <v>138</v>
      </c>
      <c r="CN566" s="145">
        <v>181</v>
      </c>
      <c r="CO566" s="145">
        <v>87</v>
      </c>
      <c r="CP566" s="145">
        <v>127</v>
      </c>
      <c r="CQ566" s="145">
        <v>63</v>
      </c>
      <c r="CR566" s="145">
        <v>93</v>
      </c>
      <c r="CS566" s="145">
        <v>43</v>
      </c>
      <c r="CT566" s="145">
        <v>114</v>
      </c>
      <c r="CU566" s="145">
        <v>96</v>
      </c>
      <c r="CV566" s="145">
        <v>340</v>
      </c>
      <c r="CW566" s="145">
        <v>53</v>
      </c>
      <c r="CX566" s="145">
        <v>24</v>
      </c>
      <c r="CY566" s="145">
        <v>51</v>
      </c>
      <c r="CZ566" s="145">
        <v>124</v>
      </c>
      <c r="DA566" s="145">
        <v>54</v>
      </c>
      <c r="DB566" s="145">
        <v>22</v>
      </c>
      <c r="DC566" s="145">
        <v>18</v>
      </c>
      <c r="DD566" s="145">
        <v>42</v>
      </c>
      <c r="DE566" s="145">
        <v>72</v>
      </c>
      <c r="DF566" s="145">
        <v>397</v>
      </c>
      <c r="DG566" s="145">
        <v>12</v>
      </c>
      <c r="DH566" s="145">
        <v>18</v>
      </c>
      <c r="DI566" s="145">
        <v>96</v>
      </c>
      <c r="DJ566" s="145">
        <v>26</v>
      </c>
      <c r="DK566" s="145">
        <v>73</v>
      </c>
      <c r="DL566" s="145">
        <v>128</v>
      </c>
      <c r="DM566" s="145">
        <v>235</v>
      </c>
      <c r="DN566" s="145">
        <v>41</v>
      </c>
      <c r="DO566" s="145">
        <v>100</v>
      </c>
      <c r="DP566" s="145">
        <v>49</v>
      </c>
      <c r="DQ566" s="145">
        <v>13</v>
      </c>
      <c r="DR566" s="145">
        <v>24</v>
      </c>
      <c r="DS566" s="145">
        <v>60</v>
      </c>
      <c r="DT566" s="145">
        <v>67</v>
      </c>
      <c r="DU566" s="145">
        <v>39</v>
      </c>
      <c r="DV566" s="145">
        <v>50</v>
      </c>
      <c r="DW566" s="145">
        <v>17</v>
      </c>
      <c r="DX566" s="145">
        <v>31</v>
      </c>
      <c r="DY566" s="145">
        <v>64</v>
      </c>
      <c r="DZ566" s="145">
        <v>118</v>
      </c>
      <c r="EA566" s="147">
        <v>10469</v>
      </c>
    </row>
    <row r="567" spans="1:131" x14ac:dyDescent="0.2">
      <c r="A567" s="144" t="s">
        <v>775</v>
      </c>
      <c r="B567" s="145">
        <v>0</v>
      </c>
      <c r="C567" s="145">
        <v>1</v>
      </c>
      <c r="D567" s="145">
        <v>0</v>
      </c>
      <c r="E567" s="145">
        <v>0</v>
      </c>
      <c r="F567" s="145">
        <v>2</v>
      </c>
      <c r="G567" s="145">
        <v>0</v>
      </c>
      <c r="H567" s="145">
        <v>27</v>
      </c>
      <c r="I567" s="145">
        <v>0</v>
      </c>
      <c r="J567" s="145">
        <v>19</v>
      </c>
      <c r="K567" s="145">
        <v>10</v>
      </c>
      <c r="L567" s="145">
        <v>23</v>
      </c>
      <c r="M567" s="145">
        <v>1</v>
      </c>
      <c r="N567" s="145">
        <v>14</v>
      </c>
      <c r="O567" s="145">
        <v>9</v>
      </c>
      <c r="P567" s="145">
        <v>13</v>
      </c>
      <c r="Q567" s="145">
        <v>9</v>
      </c>
      <c r="R567" s="145">
        <v>2</v>
      </c>
      <c r="S567" s="145">
        <v>2</v>
      </c>
      <c r="T567" s="145">
        <v>6</v>
      </c>
      <c r="U567" s="145">
        <v>0</v>
      </c>
      <c r="V567" s="145">
        <v>11</v>
      </c>
      <c r="W567" s="145">
        <v>0</v>
      </c>
      <c r="X567" s="145">
        <v>7</v>
      </c>
      <c r="Y567" s="145">
        <v>8</v>
      </c>
      <c r="Z567" s="145">
        <v>10</v>
      </c>
      <c r="AA567" s="145">
        <v>14</v>
      </c>
      <c r="AB567" s="145">
        <v>6</v>
      </c>
      <c r="AC567" s="145">
        <v>23</v>
      </c>
      <c r="AD567" s="145">
        <v>15</v>
      </c>
      <c r="AE567" s="145">
        <v>10</v>
      </c>
      <c r="AF567" s="145">
        <v>1</v>
      </c>
      <c r="AG567" s="145">
        <v>1</v>
      </c>
      <c r="AH567" s="145">
        <v>1</v>
      </c>
      <c r="AI567" s="145">
        <v>3</v>
      </c>
      <c r="AJ567" s="145">
        <v>2</v>
      </c>
      <c r="AK567" s="145">
        <v>0</v>
      </c>
      <c r="AL567" s="145">
        <v>0</v>
      </c>
      <c r="AM567" s="145">
        <v>8</v>
      </c>
      <c r="AN567" s="145">
        <v>1</v>
      </c>
      <c r="AO567" s="145">
        <v>4</v>
      </c>
      <c r="AP567" s="145">
        <v>0</v>
      </c>
      <c r="AQ567" s="145">
        <v>0</v>
      </c>
      <c r="AR567" s="145">
        <v>2</v>
      </c>
      <c r="AS567" s="145">
        <v>0</v>
      </c>
      <c r="AT567" s="145">
        <v>1</v>
      </c>
      <c r="AU567" s="145">
        <v>5</v>
      </c>
      <c r="AV567" s="145">
        <v>3</v>
      </c>
      <c r="AW567" s="145">
        <v>0</v>
      </c>
      <c r="AX567" s="145">
        <v>5</v>
      </c>
      <c r="AY567" s="145">
        <v>3</v>
      </c>
      <c r="AZ567" s="145">
        <v>15</v>
      </c>
      <c r="BA567" s="145">
        <v>5</v>
      </c>
      <c r="BB567" s="145">
        <v>0</v>
      </c>
      <c r="BC567" s="145">
        <v>9</v>
      </c>
      <c r="BD567" s="145">
        <v>8</v>
      </c>
      <c r="BE567" s="145">
        <v>9</v>
      </c>
      <c r="BF567" s="145">
        <v>2</v>
      </c>
      <c r="BG567" s="145">
        <v>4</v>
      </c>
      <c r="BH567" s="145">
        <v>1</v>
      </c>
      <c r="BI567" s="145">
        <v>0</v>
      </c>
      <c r="BJ567" s="145">
        <v>0</v>
      </c>
      <c r="BK567" s="145">
        <v>1</v>
      </c>
      <c r="BL567" s="145">
        <v>0</v>
      </c>
      <c r="BM567" s="145">
        <v>1</v>
      </c>
      <c r="BN567" s="145">
        <v>5</v>
      </c>
      <c r="BO567" s="145">
        <v>1</v>
      </c>
      <c r="BP567" s="145">
        <v>3</v>
      </c>
      <c r="BQ567" s="145">
        <v>32</v>
      </c>
      <c r="BR567" s="145">
        <v>0</v>
      </c>
      <c r="BS567" s="145">
        <v>0</v>
      </c>
      <c r="BT567" s="145">
        <v>1</v>
      </c>
      <c r="BU567" s="145">
        <v>7</v>
      </c>
      <c r="BV567" s="145">
        <v>0</v>
      </c>
      <c r="BW567" s="145">
        <v>0</v>
      </c>
      <c r="BX567" s="145">
        <v>4</v>
      </c>
      <c r="BY567" s="145">
        <v>0</v>
      </c>
      <c r="BZ567" s="145">
        <v>0</v>
      </c>
      <c r="CA567" s="145">
        <v>1</v>
      </c>
      <c r="CB567" s="145">
        <v>12</v>
      </c>
      <c r="CC567" s="145">
        <v>11</v>
      </c>
      <c r="CD567" s="145">
        <v>5</v>
      </c>
      <c r="CE567" s="145">
        <v>17</v>
      </c>
      <c r="CF567" s="145">
        <v>4</v>
      </c>
      <c r="CG567" s="145">
        <v>3</v>
      </c>
      <c r="CH567" s="145">
        <v>5</v>
      </c>
      <c r="CI567" s="145">
        <v>21</v>
      </c>
      <c r="CJ567" s="145">
        <v>40</v>
      </c>
      <c r="CK567" s="145">
        <v>3</v>
      </c>
      <c r="CL567" s="145">
        <v>4</v>
      </c>
      <c r="CM567" s="145">
        <v>7</v>
      </c>
      <c r="CN567" s="145">
        <v>15</v>
      </c>
      <c r="CO567" s="145">
        <v>4</v>
      </c>
      <c r="CP567" s="145">
        <v>9</v>
      </c>
      <c r="CQ567" s="145">
        <v>2</v>
      </c>
      <c r="CR567" s="145">
        <v>1</v>
      </c>
      <c r="CS567" s="145">
        <v>4</v>
      </c>
      <c r="CT567" s="145">
        <v>1</v>
      </c>
      <c r="CU567" s="145">
        <v>17</v>
      </c>
      <c r="CV567" s="145">
        <v>20</v>
      </c>
      <c r="CW567" s="145">
        <v>5</v>
      </c>
      <c r="CX567" s="145">
        <v>1</v>
      </c>
      <c r="CY567" s="145">
        <v>6</v>
      </c>
      <c r="CZ567" s="145">
        <v>3</v>
      </c>
      <c r="DA567" s="145">
        <v>2</v>
      </c>
      <c r="DB567" s="145">
        <v>0</v>
      </c>
      <c r="DC567" s="145">
        <v>2</v>
      </c>
      <c r="DD567" s="145">
        <v>2</v>
      </c>
      <c r="DE567" s="145">
        <v>10</v>
      </c>
      <c r="DF567" s="145">
        <v>33</v>
      </c>
      <c r="DG567" s="145">
        <v>0</v>
      </c>
      <c r="DH567" s="145">
        <v>1</v>
      </c>
      <c r="DI567" s="145">
        <v>3</v>
      </c>
      <c r="DJ567" s="145">
        <v>0</v>
      </c>
      <c r="DK567" s="145">
        <v>2</v>
      </c>
      <c r="DL567" s="145">
        <v>24</v>
      </c>
      <c r="DM567" s="145">
        <v>15</v>
      </c>
      <c r="DN567" s="145">
        <v>7</v>
      </c>
      <c r="DO567" s="145">
        <v>8</v>
      </c>
      <c r="DP567" s="145">
        <v>3</v>
      </c>
      <c r="DQ567" s="145">
        <v>1</v>
      </c>
      <c r="DR567" s="145">
        <v>1</v>
      </c>
      <c r="DS567" s="145">
        <v>3</v>
      </c>
      <c r="DT567" s="145">
        <v>1</v>
      </c>
      <c r="DU567" s="145">
        <v>6</v>
      </c>
      <c r="DV567" s="145">
        <v>2</v>
      </c>
      <c r="DW567" s="145">
        <v>0</v>
      </c>
      <c r="DX567" s="145">
        <v>1</v>
      </c>
      <c r="DY567" s="145">
        <v>5</v>
      </c>
      <c r="DZ567" s="145">
        <v>4</v>
      </c>
      <c r="EA567" s="147">
        <v>747</v>
      </c>
    </row>
    <row r="568" spans="1:131" x14ac:dyDescent="0.2">
      <c r="A568" s="144" t="s">
        <v>776</v>
      </c>
      <c r="B568" s="145">
        <v>0</v>
      </c>
      <c r="C568" s="145">
        <v>0</v>
      </c>
      <c r="D568" s="145">
        <v>0</v>
      </c>
      <c r="E568" s="145">
        <v>0</v>
      </c>
      <c r="F568" s="145">
        <v>0</v>
      </c>
      <c r="G568" s="145">
        <v>0</v>
      </c>
      <c r="H568" s="145">
        <v>0</v>
      </c>
      <c r="I568" s="145">
        <v>0</v>
      </c>
      <c r="J568" s="145">
        <v>0</v>
      </c>
      <c r="K568" s="145">
        <v>0</v>
      </c>
      <c r="L568" s="145">
        <v>0</v>
      </c>
      <c r="M568" s="145">
        <v>0</v>
      </c>
      <c r="N568" s="145">
        <v>0</v>
      </c>
      <c r="O568" s="145">
        <v>0</v>
      </c>
      <c r="P568" s="145">
        <v>0</v>
      </c>
      <c r="Q568" s="145">
        <v>0</v>
      </c>
      <c r="R568" s="145">
        <v>0</v>
      </c>
      <c r="S568" s="145">
        <v>0</v>
      </c>
      <c r="T568" s="145">
        <v>0</v>
      </c>
      <c r="U568" s="145">
        <v>0</v>
      </c>
      <c r="V568" s="145">
        <v>0</v>
      </c>
      <c r="W568" s="145">
        <v>0</v>
      </c>
      <c r="X568" s="145">
        <v>0</v>
      </c>
      <c r="Y568" s="145">
        <v>0</v>
      </c>
      <c r="Z568" s="145">
        <v>0</v>
      </c>
      <c r="AA568" s="145">
        <v>0</v>
      </c>
      <c r="AB568" s="145">
        <v>0</v>
      </c>
      <c r="AC568" s="145">
        <v>0</v>
      </c>
      <c r="AD568" s="145">
        <v>0</v>
      </c>
      <c r="AE568" s="145">
        <v>0</v>
      </c>
      <c r="AF568" s="145">
        <v>0</v>
      </c>
      <c r="AG568" s="145">
        <v>0</v>
      </c>
      <c r="AH568" s="145">
        <v>0</v>
      </c>
      <c r="AI568" s="145">
        <v>0</v>
      </c>
      <c r="AJ568" s="145">
        <v>0</v>
      </c>
      <c r="AK568" s="145">
        <v>0</v>
      </c>
      <c r="AL568" s="145">
        <v>0</v>
      </c>
      <c r="AM568" s="145">
        <v>0</v>
      </c>
      <c r="AN568" s="145">
        <v>0</v>
      </c>
      <c r="AO568" s="145">
        <v>0</v>
      </c>
      <c r="AP568" s="145">
        <v>0</v>
      </c>
      <c r="AQ568" s="145">
        <v>0</v>
      </c>
      <c r="AR568" s="145">
        <v>0</v>
      </c>
      <c r="AS568" s="145">
        <v>0</v>
      </c>
      <c r="AT568" s="145">
        <v>0</v>
      </c>
      <c r="AU568" s="145">
        <v>0</v>
      </c>
      <c r="AV568" s="145">
        <v>0</v>
      </c>
      <c r="AW568" s="145">
        <v>0</v>
      </c>
      <c r="AX568" s="145">
        <v>0</v>
      </c>
      <c r="AY568" s="145">
        <v>0</v>
      </c>
      <c r="AZ568" s="145">
        <v>0</v>
      </c>
      <c r="BA568" s="145">
        <v>0</v>
      </c>
      <c r="BB568" s="145">
        <v>0</v>
      </c>
      <c r="BC568" s="145">
        <v>0</v>
      </c>
      <c r="BD568" s="145">
        <v>0</v>
      </c>
      <c r="BE568" s="145">
        <v>0</v>
      </c>
      <c r="BF568" s="145">
        <v>0</v>
      </c>
      <c r="BG568" s="145">
        <v>0</v>
      </c>
      <c r="BH568" s="145">
        <v>0</v>
      </c>
      <c r="BI568" s="145">
        <v>0</v>
      </c>
      <c r="BJ568" s="145">
        <v>0</v>
      </c>
      <c r="BK568" s="145">
        <v>0</v>
      </c>
      <c r="BL568" s="145">
        <v>0</v>
      </c>
      <c r="BM568" s="145">
        <v>0</v>
      </c>
      <c r="BN568" s="145">
        <v>0</v>
      </c>
      <c r="BO568" s="145">
        <v>0</v>
      </c>
      <c r="BP568" s="145">
        <v>0</v>
      </c>
      <c r="BQ568" s="145">
        <v>0</v>
      </c>
      <c r="BR568" s="145">
        <v>0</v>
      </c>
      <c r="BS568" s="145">
        <v>0</v>
      </c>
      <c r="BT568" s="145">
        <v>0</v>
      </c>
      <c r="BU568" s="145">
        <v>0</v>
      </c>
      <c r="BV568" s="145">
        <v>0</v>
      </c>
      <c r="BW568" s="145">
        <v>0</v>
      </c>
      <c r="BX568" s="145">
        <v>0</v>
      </c>
      <c r="BY568" s="145">
        <v>0</v>
      </c>
      <c r="BZ568" s="145">
        <v>0</v>
      </c>
      <c r="CA568" s="145">
        <v>0</v>
      </c>
      <c r="CB568" s="145">
        <v>0</v>
      </c>
      <c r="CC568" s="145">
        <v>0</v>
      </c>
      <c r="CD568" s="145">
        <v>0</v>
      </c>
      <c r="CE568" s="145">
        <v>0</v>
      </c>
      <c r="CF568" s="145">
        <v>0</v>
      </c>
      <c r="CG568" s="145">
        <v>0</v>
      </c>
      <c r="CH568" s="145">
        <v>0</v>
      </c>
      <c r="CI568" s="145">
        <v>0</v>
      </c>
      <c r="CJ568" s="145">
        <v>0</v>
      </c>
      <c r="CK568" s="145">
        <v>0</v>
      </c>
      <c r="CL568" s="145">
        <v>0</v>
      </c>
      <c r="CM568" s="145">
        <v>0</v>
      </c>
      <c r="CN568" s="145">
        <v>0</v>
      </c>
      <c r="CO568" s="145">
        <v>0</v>
      </c>
      <c r="CP568" s="145">
        <v>0</v>
      </c>
      <c r="CQ568" s="145">
        <v>0</v>
      </c>
      <c r="CR568" s="145">
        <v>0</v>
      </c>
      <c r="CS568" s="145">
        <v>0</v>
      </c>
      <c r="CT568" s="145">
        <v>0</v>
      </c>
      <c r="CU568" s="145">
        <v>0</v>
      </c>
      <c r="CV568" s="145">
        <v>0</v>
      </c>
      <c r="CW568" s="145">
        <v>0</v>
      </c>
      <c r="CX568" s="145">
        <v>0</v>
      </c>
      <c r="CY568" s="145">
        <v>0</v>
      </c>
      <c r="CZ568" s="145">
        <v>0</v>
      </c>
      <c r="DA568" s="145">
        <v>0</v>
      </c>
      <c r="DB568" s="145">
        <v>0</v>
      </c>
      <c r="DC568" s="145">
        <v>0</v>
      </c>
      <c r="DD568" s="145">
        <v>0</v>
      </c>
      <c r="DE568" s="145">
        <v>0</v>
      </c>
      <c r="DF568" s="145">
        <v>0</v>
      </c>
      <c r="DG568" s="145">
        <v>0</v>
      </c>
      <c r="DH568" s="145">
        <v>0</v>
      </c>
      <c r="DI568" s="145">
        <v>0</v>
      </c>
      <c r="DJ568" s="145">
        <v>0</v>
      </c>
      <c r="DK568" s="145">
        <v>0</v>
      </c>
      <c r="DL568" s="145">
        <v>0</v>
      </c>
      <c r="DM568" s="145">
        <v>0</v>
      </c>
      <c r="DN568" s="145">
        <v>0</v>
      </c>
      <c r="DO568" s="145">
        <v>0</v>
      </c>
      <c r="DP568" s="145">
        <v>0</v>
      </c>
      <c r="DQ568" s="145">
        <v>0</v>
      </c>
      <c r="DR568" s="145">
        <v>0</v>
      </c>
      <c r="DS568" s="145">
        <v>0</v>
      </c>
      <c r="DT568" s="145">
        <v>0</v>
      </c>
      <c r="DU568" s="145">
        <v>0</v>
      </c>
      <c r="DV568" s="145">
        <v>0</v>
      </c>
      <c r="DW568" s="145">
        <v>0</v>
      </c>
      <c r="DX568" s="145">
        <v>0</v>
      </c>
      <c r="DY568" s="145">
        <v>0</v>
      </c>
      <c r="DZ568" s="145">
        <v>0</v>
      </c>
      <c r="EA568" s="147">
        <v>0</v>
      </c>
    </row>
    <row r="569" spans="1:131" x14ac:dyDescent="0.2">
      <c r="A569" s="146" t="s">
        <v>570</v>
      </c>
      <c r="B569" s="147">
        <v>38</v>
      </c>
      <c r="C569" s="147">
        <v>37</v>
      </c>
      <c r="D569" s="147">
        <v>19</v>
      </c>
      <c r="E569" s="147">
        <v>81</v>
      </c>
      <c r="F569" s="147">
        <v>37</v>
      </c>
      <c r="G569" s="147">
        <v>17</v>
      </c>
      <c r="H569" s="147">
        <v>62</v>
      </c>
      <c r="I569" s="147">
        <v>11</v>
      </c>
      <c r="J569" s="147">
        <v>340</v>
      </c>
      <c r="K569" s="147">
        <v>148</v>
      </c>
      <c r="L569" s="147">
        <v>81</v>
      </c>
      <c r="M569" s="147">
        <v>82</v>
      </c>
      <c r="N569" s="147">
        <v>75</v>
      </c>
      <c r="O569" s="147">
        <v>109</v>
      </c>
      <c r="P569" s="147">
        <v>208</v>
      </c>
      <c r="Q569" s="147">
        <v>222</v>
      </c>
      <c r="R569" s="147">
        <v>28</v>
      </c>
      <c r="S569" s="147">
        <v>94</v>
      </c>
      <c r="T569" s="147">
        <v>65</v>
      </c>
      <c r="U569" s="147">
        <v>48</v>
      </c>
      <c r="V569" s="147">
        <v>68</v>
      </c>
      <c r="W569" s="147">
        <v>53</v>
      </c>
      <c r="X569" s="147">
        <v>185</v>
      </c>
      <c r="Y569" s="147">
        <v>141</v>
      </c>
      <c r="Z569" s="147">
        <v>83</v>
      </c>
      <c r="AA569" s="147">
        <v>242</v>
      </c>
      <c r="AB569" s="147">
        <v>172</v>
      </c>
      <c r="AC569" s="147">
        <v>314</v>
      </c>
      <c r="AD569" s="147">
        <v>470</v>
      </c>
      <c r="AE569" s="147">
        <v>153</v>
      </c>
      <c r="AF569" s="147">
        <v>87</v>
      </c>
      <c r="AG569" s="147">
        <v>51</v>
      </c>
      <c r="AH569" s="147">
        <v>16</v>
      </c>
      <c r="AI569" s="147">
        <v>52</v>
      </c>
      <c r="AJ569" s="147">
        <v>22</v>
      </c>
      <c r="AK569" s="147">
        <v>30</v>
      </c>
      <c r="AL569" s="147">
        <v>27</v>
      </c>
      <c r="AM569" s="147">
        <v>107</v>
      </c>
      <c r="AN569" s="147">
        <v>22</v>
      </c>
      <c r="AO569" s="147">
        <v>26</v>
      </c>
      <c r="AP569" s="147">
        <v>8</v>
      </c>
      <c r="AQ569" s="147">
        <v>17</v>
      </c>
      <c r="AR569" s="147">
        <v>45</v>
      </c>
      <c r="AS569" s="147">
        <v>24</v>
      </c>
      <c r="AT569" s="147">
        <v>22</v>
      </c>
      <c r="AU569" s="147">
        <v>317</v>
      </c>
      <c r="AV569" s="147">
        <v>72</v>
      </c>
      <c r="AW569" s="147">
        <v>37</v>
      </c>
      <c r="AX569" s="147">
        <v>86</v>
      </c>
      <c r="AY569" s="147">
        <v>92</v>
      </c>
      <c r="AZ569" s="147">
        <v>156</v>
      </c>
      <c r="BA569" s="147">
        <v>115</v>
      </c>
      <c r="BB569" s="147">
        <v>41</v>
      </c>
      <c r="BC569" s="147">
        <v>162</v>
      </c>
      <c r="BD569" s="147">
        <v>201</v>
      </c>
      <c r="BE569" s="147">
        <v>137</v>
      </c>
      <c r="BF569" s="147">
        <v>132</v>
      </c>
      <c r="BG569" s="147">
        <v>242</v>
      </c>
      <c r="BH569" s="147">
        <v>53</v>
      </c>
      <c r="BI569" s="147">
        <v>60</v>
      </c>
      <c r="BJ569" s="147">
        <v>48</v>
      </c>
      <c r="BK569" s="147">
        <v>29</v>
      </c>
      <c r="BL569" s="147">
        <v>40</v>
      </c>
      <c r="BM569" s="147">
        <v>57</v>
      </c>
      <c r="BN569" s="147">
        <v>166</v>
      </c>
      <c r="BO569" s="147">
        <v>27</v>
      </c>
      <c r="BP569" s="147">
        <v>122</v>
      </c>
      <c r="BQ569" s="147">
        <v>513</v>
      </c>
      <c r="BR569" s="147">
        <v>7</v>
      </c>
      <c r="BS569" s="147">
        <v>6</v>
      </c>
      <c r="BT569" s="147">
        <v>29</v>
      </c>
      <c r="BU569" s="147">
        <v>131</v>
      </c>
      <c r="BV569" s="147">
        <v>63</v>
      </c>
      <c r="BW569" s="147">
        <v>45</v>
      </c>
      <c r="BX569" s="147">
        <v>103</v>
      </c>
      <c r="BY569" s="147">
        <v>5</v>
      </c>
      <c r="BZ569" s="147">
        <v>40</v>
      </c>
      <c r="CA569" s="147">
        <v>23</v>
      </c>
      <c r="CB569" s="147">
        <v>135</v>
      </c>
      <c r="CC569" s="147">
        <v>99</v>
      </c>
      <c r="CD569" s="147">
        <v>65</v>
      </c>
      <c r="CE569" s="147">
        <v>192</v>
      </c>
      <c r="CF569" s="147">
        <v>123</v>
      </c>
      <c r="CG569" s="147">
        <v>59</v>
      </c>
      <c r="CH569" s="147">
        <v>130</v>
      </c>
      <c r="CI569" s="147">
        <v>625</v>
      </c>
      <c r="CJ569" s="147">
        <v>613</v>
      </c>
      <c r="CK569" s="147">
        <v>34</v>
      </c>
      <c r="CL569" s="147">
        <v>105</v>
      </c>
      <c r="CM569" s="147">
        <v>161</v>
      </c>
      <c r="CN569" s="147">
        <v>286</v>
      </c>
      <c r="CO569" s="147">
        <v>112</v>
      </c>
      <c r="CP569" s="147">
        <v>194</v>
      </c>
      <c r="CQ569" s="147">
        <v>95</v>
      </c>
      <c r="CR569" s="147">
        <v>136</v>
      </c>
      <c r="CS569" s="147">
        <v>65</v>
      </c>
      <c r="CT569" s="147">
        <v>130</v>
      </c>
      <c r="CU569" s="147">
        <v>126</v>
      </c>
      <c r="CV569" s="147">
        <v>406</v>
      </c>
      <c r="CW569" s="147">
        <v>75</v>
      </c>
      <c r="CX569" s="147">
        <v>39</v>
      </c>
      <c r="CY569" s="147">
        <v>74</v>
      </c>
      <c r="CZ569" s="147">
        <v>156</v>
      </c>
      <c r="DA569" s="147">
        <v>74</v>
      </c>
      <c r="DB569" s="147">
        <v>28</v>
      </c>
      <c r="DC569" s="147">
        <v>26</v>
      </c>
      <c r="DD569" s="147">
        <v>57</v>
      </c>
      <c r="DE569" s="147">
        <v>103</v>
      </c>
      <c r="DF569" s="147">
        <v>513</v>
      </c>
      <c r="DG569" s="147">
        <v>12</v>
      </c>
      <c r="DH569" s="147">
        <v>23</v>
      </c>
      <c r="DI569" s="147">
        <v>125</v>
      </c>
      <c r="DJ569" s="147">
        <v>51</v>
      </c>
      <c r="DK569" s="147">
        <v>103</v>
      </c>
      <c r="DL569" s="147">
        <v>203</v>
      </c>
      <c r="DM569" s="147">
        <v>290</v>
      </c>
      <c r="DN569" s="147">
        <v>78</v>
      </c>
      <c r="DO569" s="147">
        <v>115</v>
      </c>
      <c r="DP569" s="147">
        <v>66</v>
      </c>
      <c r="DQ569" s="147">
        <v>16</v>
      </c>
      <c r="DR569" s="147">
        <v>34</v>
      </c>
      <c r="DS569" s="147">
        <v>81</v>
      </c>
      <c r="DT569" s="147">
        <v>87</v>
      </c>
      <c r="DU569" s="147">
        <v>68</v>
      </c>
      <c r="DV569" s="147">
        <v>60</v>
      </c>
      <c r="DW569" s="147">
        <v>26</v>
      </c>
      <c r="DX569" s="147">
        <v>53</v>
      </c>
      <c r="DY569" s="147">
        <v>94</v>
      </c>
      <c r="DZ569" s="147">
        <v>184</v>
      </c>
      <c r="EA569" s="147">
        <v>14401</v>
      </c>
    </row>
    <row r="570" spans="1:131" x14ac:dyDescent="0.2">
      <c r="A570" s="149" t="s">
        <v>779</v>
      </c>
    </row>
    <row r="571" spans="1:131" x14ac:dyDescent="0.2">
      <c r="A571" s="149" t="s">
        <v>740</v>
      </c>
    </row>
    <row r="573" spans="1:131" x14ac:dyDescent="0.2">
      <c r="A573" s="150" t="s">
        <v>778</v>
      </c>
    </row>
  </sheetData>
  <mergeCells count="72">
    <mergeCell ref="A539:A540"/>
    <mergeCell ref="B539:EA539"/>
    <mergeCell ref="A550:A551"/>
    <mergeCell ref="B550:EA550"/>
    <mergeCell ref="A561:A562"/>
    <mergeCell ref="B561:EA561"/>
    <mergeCell ref="A506:A507"/>
    <mergeCell ref="B506:EA506"/>
    <mergeCell ref="A517:A518"/>
    <mergeCell ref="B517:EA517"/>
    <mergeCell ref="A528:A529"/>
    <mergeCell ref="B528:EA528"/>
    <mergeCell ref="A473:A474"/>
    <mergeCell ref="B473:EA473"/>
    <mergeCell ref="A484:A485"/>
    <mergeCell ref="B484:EA484"/>
    <mergeCell ref="A495:A496"/>
    <mergeCell ref="B495:EA495"/>
    <mergeCell ref="A440:A441"/>
    <mergeCell ref="B440:EA440"/>
    <mergeCell ref="A451:A452"/>
    <mergeCell ref="B451:EA451"/>
    <mergeCell ref="A462:A463"/>
    <mergeCell ref="B462:EA462"/>
    <mergeCell ref="A407:A408"/>
    <mergeCell ref="B407:EA407"/>
    <mergeCell ref="A418:A419"/>
    <mergeCell ref="B418:EA418"/>
    <mergeCell ref="A429:A430"/>
    <mergeCell ref="B429:EA429"/>
    <mergeCell ref="A230:A231"/>
    <mergeCell ref="B230:EA230"/>
    <mergeCell ref="A258:A259"/>
    <mergeCell ref="B258:EA258"/>
    <mergeCell ref="A396:A397"/>
    <mergeCell ref="B396:EA396"/>
    <mergeCell ref="A185:A186"/>
    <mergeCell ref="B185:IV185"/>
    <mergeCell ref="A196:A197"/>
    <mergeCell ref="B196:IV196"/>
    <mergeCell ref="A207:A208"/>
    <mergeCell ref="B207:IV207"/>
    <mergeCell ref="A152:A153"/>
    <mergeCell ref="B152:IV152"/>
    <mergeCell ref="A163:A164"/>
    <mergeCell ref="B163:IV163"/>
    <mergeCell ref="A174:A175"/>
    <mergeCell ref="B174:IV174"/>
    <mergeCell ref="A119:A120"/>
    <mergeCell ref="B119:IV119"/>
    <mergeCell ref="A130:A131"/>
    <mergeCell ref="B130:IV130"/>
    <mergeCell ref="A141:A142"/>
    <mergeCell ref="B141:IV141"/>
    <mergeCell ref="A86:A87"/>
    <mergeCell ref="B86:IV86"/>
    <mergeCell ref="A97:A98"/>
    <mergeCell ref="B97:IV97"/>
    <mergeCell ref="A108:A109"/>
    <mergeCell ref="B108:IV108"/>
    <mergeCell ref="A53:A54"/>
    <mergeCell ref="B53:IV53"/>
    <mergeCell ref="A64:A65"/>
    <mergeCell ref="B64:IV64"/>
    <mergeCell ref="A75:A76"/>
    <mergeCell ref="B75:IV75"/>
    <mergeCell ref="A7:A8"/>
    <mergeCell ref="B7:IV7"/>
    <mergeCell ref="A18:A19"/>
    <mergeCell ref="B18:IV18"/>
    <mergeCell ref="A42:A43"/>
    <mergeCell ref="B42:IV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zoomScale="75" zoomScaleNormal="75" workbookViewId="0">
      <pane xSplit="3" ySplit="3" topLeftCell="K4" activePane="bottomRight" state="frozen"/>
      <selection pane="topRight" activeCell="D1" sqref="D1"/>
      <selection pane="bottomLeft" activeCell="A4" sqref="A4"/>
      <selection pane="bottomRight" activeCell="K5" sqref="K5"/>
    </sheetView>
  </sheetViews>
  <sheetFormatPr defaultColWidth="9.140625" defaultRowHeight="15" x14ac:dyDescent="0.25"/>
  <cols>
    <col min="1" max="1" width="7.7109375" style="15" customWidth="1"/>
    <col min="2" max="2" width="80.7109375" style="17" customWidth="1"/>
    <col min="3" max="3" width="15.85546875" style="17" customWidth="1"/>
    <col min="4" max="18" width="15.7109375" style="15" customWidth="1"/>
    <col min="19" max="16384" width="9.140625" style="15"/>
  </cols>
  <sheetData>
    <row r="1" spans="1:18" s="8" customFormat="1" ht="36" customHeight="1" x14ac:dyDescent="0.25">
      <c r="B1" s="133"/>
      <c r="C1" s="133"/>
      <c r="D1" s="288" t="s">
        <v>272</v>
      </c>
      <c r="E1" s="289"/>
      <c r="F1" s="289"/>
      <c r="G1" s="289"/>
      <c r="H1" s="289"/>
      <c r="I1" s="289"/>
      <c r="J1" s="289"/>
      <c r="K1" s="289"/>
      <c r="L1" s="289"/>
      <c r="M1" s="289"/>
      <c r="N1" s="289"/>
      <c r="O1" s="289"/>
      <c r="P1" s="289"/>
      <c r="Q1" s="289"/>
      <c r="R1" s="290"/>
    </row>
    <row r="2" spans="1:18" s="291" customFormat="1" ht="23.25" customHeight="1" x14ac:dyDescent="0.2">
      <c r="A2" s="228" t="s">
        <v>0</v>
      </c>
      <c r="B2" s="229" t="s">
        <v>1</v>
      </c>
      <c r="C2" s="292" t="s">
        <v>195</v>
      </c>
      <c r="D2" s="85">
        <v>365</v>
      </c>
      <c r="E2" s="85">
        <v>366</v>
      </c>
      <c r="F2" s="85">
        <v>367</v>
      </c>
      <c r="G2" s="85">
        <v>368</v>
      </c>
      <c r="H2" s="85">
        <v>369</v>
      </c>
      <c r="I2" s="85">
        <v>370</v>
      </c>
      <c r="J2" s="85">
        <v>371</v>
      </c>
      <c r="K2" s="85">
        <v>372</v>
      </c>
      <c r="L2" s="85">
        <v>373</v>
      </c>
      <c r="M2" s="85">
        <v>374</v>
      </c>
      <c r="N2" s="85">
        <v>375</v>
      </c>
      <c r="O2" s="85">
        <v>376</v>
      </c>
      <c r="P2" s="85">
        <v>377</v>
      </c>
      <c r="Q2" s="85">
        <v>378</v>
      </c>
      <c r="R2" s="85">
        <v>379</v>
      </c>
    </row>
    <row r="3" spans="1:18" s="2" customFormat="1" ht="111" customHeight="1" x14ac:dyDescent="0.25">
      <c r="A3" s="228"/>
      <c r="B3" s="229"/>
      <c r="C3" s="293"/>
      <c r="D3" s="132" t="s">
        <v>273</v>
      </c>
      <c r="E3" s="132" t="s">
        <v>274</v>
      </c>
      <c r="F3" s="132" t="s">
        <v>275</v>
      </c>
      <c r="G3" s="132" t="s">
        <v>276</v>
      </c>
      <c r="H3" s="132" t="s">
        <v>277</v>
      </c>
      <c r="I3" s="132" t="s">
        <v>278</v>
      </c>
      <c r="J3" s="132" t="s">
        <v>279</v>
      </c>
      <c r="K3" s="132" t="s">
        <v>280</v>
      </c>
      <c r="L3" s="132" t="s">
        <v>281</v>
      </c>
      <c r="M3" s="132" t="s">
        <v>282</v>
      </c>
      <c r="N3" s="132" t="s">
        <v>283</v>
      </c>
      <c r="O3" s="132" t="s">
        <v>284</v>
      </c>
      <c r="P3" s="132" t="s">
        <v>285</v>
      </c>
      <c r="Q3" s="132" t="s">
        <v>286</v>
      </c>
      <c r="R3" s="132" t="s">
        <v>287</v>
      </c>
    </row>
    <row r="4" spans="1:18" s="89" customFormat="1" ht="31.5" customHeight="1" x14ac:dyDescent="0.25">
      <c r="A4" s="88" t="s">
        <v>2</v>
      </c>
      <c r="B4" s="230" t="s">
        <v>3</v>
      </c>
      <c r="C4" s="231"/>
      <c r="D4" s="114">
        <v>90.6</v>
      </c>
      <c r="E4" s="114">
        <v>75.7</v>
      </c>
      <c r="F4" s="114">
        <v>83.800000000000011</v>
      </c>
      <c r="G4" s="114">
        <v>88.7</v>
      </c>
      <c r="H4" s="114">
        <v>90.5</v>
      </c>
      <c r="I4" s="114">
        <v>75.7</v>
      </c>
      <c r="J4" s="114">
        <v>98.2</v>
      </c>
      <c r="K4" s="114">
        <v>91.8</v>
      </c>
      <c r="L4" s="114">
        <v>94.6</v>
      </c>
      <c r="M4" s="114">
        <v>91.7</v>
      </c>
      <c r="N4" s="114">
        <v>90.800000000000011</v>
      </c>
      <c r="O4" s="114">
        <v>87.8</v>
      </c>
      <c r="P4" s="114">
        <v>91.5</v>
      </c>
      <c r="Q4" s="114">
        <v>89.3</v>
      </c>
      <c r="R4" s="114">
        <v>91.800000000000011</v>
      </c>
    </row>
    <row r="5" spans="1:18" s="8" customFormat="1" ht="47.25" customHeight="1" x14ac:dyDescent="0.25">
      <c r="A5" s="5" t="s">
        <v>5</v>
      </c>
      <c r="B5" s="6" t="s">
        <v>6</v>
      </c>
      <c r="C5" s="7"/>
      <c r="D5" s="90">
        <v>80</v>
      </c>
      <c r="E5" s="90">
        <v>75</v>
      </c>
      <c r="F5" s="90">
        <v>50</v>
      </c>
      <c r="G5" s="90">
        <v>79</v>
      </c>
      <c r="H5" s="90">
        <v>81</v>
      </c>
      <c r="I5" s="90">
        <v>65</v>
      </c>
      <c r="J5" s="90">
        <v>94</v>
      </c>
      <c r="K5" s="90">
        <v>92</v>
      </c>
      <c r="L5" s="90">
        <v>92</v>
      </c>
      <c r="M5" s="90">
        <v>85</v>
      </c>
      <c r="N5" s="90">
        <v>90</v>
      </c>
      <c r="O5" s="90">
        <v>72</v>
      </c>
      <c r="P5" s="90">
        <v>83</v>
      </c>
      <c r="Q5" s="90">
        <v>81</v>
      </c>
      <c r="R5" s="90">
        <v>84</v>
      </c>
    </row>
    <row r="6" spans="1:18" s="24" customFormat="1" ht="31.5" customHeight="1" x14ac:dyDescent="0.25">
      <c r="A6" s="207" t="s">
        <v>7</v>
      </c>
      <c r="B6" s="233" t="s">
        <v>8</v>
      </c>
      <c r="C6" s="234"/>
      <c r="D6" s="91">
        <f t="shared" ref="D6:R6" si="0">D29/D30*100</f>
        <v>100</v>
      </c>
      <c r="E6" s="91">
        <f t="shared" si="0"/>
        <v>100</v>
      </c>
      <c r="F6" s="91">
        <f t="shared" si="0"/>
        <v>76.923076923076934</v>
      </c>
      <c r="G6" s="91">
        <f t="shared" si="0"/>
        <v>100</v>
      </c>
      <c r="H6" s="91">
        <f t="shared" si="0"/>
        <v>100</v>
      </c>
      <c r="I6" s="91">
        <f t="shared" si="0"/>
        <v>76.923076923076934</v>
      </c>
      <c r="J6" s="91">
        <f t="shared" si="0"/>
        <v>100</v>
      </c>
      <c r="K6" s="91">
        <f t="shared" si="0"/>
        <v>100</v>
      </c>
      <c r="L6" s="91">
        <f t="shared" si="0"/>
        <v>100</v>
      </c>
      <c r="M6" s="91">
        <f t="shared" si="0"/>
        <v>90</v>
      </c>
      <c r="N6" s="91">
        <f t="shared" si="0"/>
        <v>100</v>
      </c>
      <c r="O6" s="91">
        <f t="shared" si="0"/>
        <v>100</v>
      </c>
      <c r="P6" s="91">
        <f t="shared" si="0"/>
        <v>80</v>
      </c>
      <c r="Q6" s="91">
        <f t="shared" si="0"/>
        <v>90</v>
      </c>
      <c r="R6" s="91">
        <f t="shared" si="0"/>
        <v>100</v>
      </c>
    </row>
    <row r="7" spans="1:18" s="10" customFormat="1" ht="15.75" x14ac:dyDescent="0.25">
      <c r="A7" s="208"/>
      <c r="B7" s="11" t="s">
        <v>9</v>
      </c>
      <c r="C7" s="12"/>
      <c r="D7" s="9" t="s">
        <v>4</v>
      </c>
      <c r="E7" s="9" t="s">
        <v>4</v>
      </c>
      <c r="F7" s="9" t="s">
        <v>4</v>
      </c>
      <c r="G7" s="9" t="s">
        <v>4</v>
      </c>
      <c r="H7" s="9" t="s">
        <v>4</v>
      </c>
      <c r="I7" s="9" t="s">
        <v>4</v>
      </c>
      <c r="J7" s="9" t="s">
        <v>4</v>
      </c>
      <c r="K7" s="9" t="s">
        <v>4</v>
      </c>
      <c r="L7" s="9" t="s">
        <v>4</v>
      </c>
      <c r="M7" s="9" t="s">
        <v>4</v>
      </c>
      <c r="N7" s="9" t="s">
        <v>4</v>
      </c>
      <c r="O7" s="9" t="s">
        <v>4</v>
      </c>
      <c r="P7" s="9" t="s">
        <v>4</v>
      </c>
      <c r="Q7" s="9" t="s">
        <v>4</v>
      </c>
      <c r="R7" s="9" t="s">
        <v>4</v>
      </c>
    </row>
    <row r="8" spans="1:18" ht="20.100000000000001" customHeight="1" x14ac:dyDescent="0.25">
      <c r="A8" s="232"/>
      <c r="B8" s="225" t="s">
        <v>10</v>
      </c>
      <c r="C8" s="226"/>
      <c r="D8" s="13">
        <v>1</v>
      </c>
      <c r="E8" s="13">
        <v>1</v>
      </c>
      <c r="F8" s="13">
        <v>1</v>
      </c>
      <c r="G8" s="13">
        <v>1</v>
      </c>
      <c r="H8" s="13">
        <v>1</v>
      </c>
      <c r="I8" s="13">
        <v>1</v>
      </c>
      <c r="J8" s="13">
        <v>1</v>
      </c>
      <c r="K8" s="13">
        <v>1</v>
      </c>
      <c r="L8" s="13">
        <v>1</v>
      </c>
      <c r="M8" s="13">
        <v>1</v>
      </c>
      <c r="N8" s="13">
        <v>1</v>
      </c>
      <c r="O8" s="13">
        <v>1</v>
      </c>
      <c r="P8" s="13">
        <v>1</v>
      </c>
      <c r="Q8" s="13">
        <v>1</v>
      </c>
      <c r="R8" s="13">
        <v>1</v>
      </c>
    </row>
    <row r="9" spans="1:18" ht="20.100000000000001" customHeight="1" x14ac:dyDescent="0.25">
      <c r="A9" s="232"/>
      <c r="B9" s="225" t="s">
        <v>11</v>
      </c>
      <c r="C9" s="226"/>
      <c r="D9" s="13">
        <v>1</v>
      </c>
      <c r="E9" s="13">
        <v>1</v>
      </c>
      <c r="F9" s="13">
        <v>0</v>
      </c>
      <c r="G9" s="13">
        <v>1</v>
      </c>
      <c r="H9" s="13">
        <v>1</v>
      </c>
      <c r="I9" s="13">
        <v>0</v>
      </c>
      <c r="J9" s="13">
        <v>1</v>
      </c>
      <c r="K9" s="13">
        <v>1</v>
      </c>
      <c r="L9" s="13">
        <v>1</v>
      </c>
      <c r="M9" s="13">
        <v>1</v>
      </c>
      <c r="N9" s="13">
        <v>1</v>
      </c>
      <c r="O9" s="13">
        <v>1</v>
      </c>
      <c r="P9" s="13">
        <v>1</v>
      </c>
      <c r="Q9" s="13">
        <v>1</v>
      </c>
      <c r="R9" s="13">
        <v>1</v>
      </c>
    </row>
    <row r="10" spans="1:18" ht="20.100000000000001" customHeight="1" x14ac:dyDescent="0.25">
      <c r="A10" s="232"/>
      <c r="B10" s="225" t="s">
        <v>12</v>
      </c>
      <c r="C10" s="226"/>
      <c r="D10" s="13">
        <v>1</v>
      </c>
      <c r="E10" s="13">
        <v>1</v>
      </c>
      <c r="F10" s="13">
        <v>1</v>
      </c>
      <c r="G10" s="13">
        <v>1</v>
      </c>
      <c r="H10" s="13">
        <v>1</v>
      </c>
      <c r="I10" s="13">
        <v>0</v>
      </c>
      <c r="J10" s="13">
        <v>1</v>
      </c>
      <c r="K10" s="13">
        <v>1</v>
      </c>
      <c r="L10" s="13">
        <v>1</v>
      </c>
      <c r="M10" s="13">
        <v>1</v>
      </c>
      <c r="N10" s="13">
        <v>1</v>
      </c>
      <c r="O10" s="13">
        <v>1</v>
      </c>
      <c r="P10" s="13">
        <v>1</v>
      </c>
      <c r="Q10" s="13">
        <v>1</v>
      </c>
      <c r="R10" s="13">
        <v>1</v>
      </c>
    </row>
    <row r="11" spans="1:18" s="10" customFormat="1" ht="20.100000000000001" customHeight="1" x14ac:dyDescent="0.25">
      <c r="A11" s="232"/>
      <c r="B11" s="223" t="s">
        <v>13</v>
      </c>
      <c r="C11" s="224"/>
      <c r="D11" s="16" t="s">
        <v>4</v>
      </c>
      <c r="E11" s="16" t="s">
        <v>4</v>
      </c>
      <c r="F11" s="16" t="s">
        <v>4</v>
      </c>
      <c r="G11" s="16" t="s">
        <v>4</v>
      </c>
      <c r="H11" s="16" t="s">
        <v>4</v>
      </c>
      <c r="I11" s="16" t="s">
        <v>4</v>
      </c>
      <c r="J11" s="16" t="s">
        <v>4</v>
      </c>
      <c r="K11" s="16" t="s">
        <v>4</v>
      </c>
      <c r="L11" s="16" t="s">
        <v>4</v>
      </c>
      <c r="M11" s="16" t="s">
        <v>4</v>
      </c>
      <c r="N11" s="16" t="s">
        <v>4</v>
      </c>
      <c r="O11" s="16" t="s">
        <v>4</v>
      </c>
      <c r="P11" s="16" t="s">
        <v>4</v>
      </c>
      <c r="Q11" s="16" t="s">
        <v>4</v>
      </c>
      <c r="R11" s="16" t="s">
        <v>4</v>
      </c>
    </row>
    <row r="12" spans="1:18" ht="93.75" customHeight="1" x14ac:dyDescent="0.25">
      <c r="A12" s="232"/>
      <c r="B12" s="225" t="s">
        <v>271</v>
      </c>
      <c r="C12" s="226"/>
      <c r="D12" s="13">
        <v>1</v>
      </c>
      <c r="E12" s="13">
        <v>1</v>
      </c>
      <c r="F12" s="13">
        <v>1</v>
      </c>
      <c r="G12" s="13">
        <v>1</v>
      </c>
      <c r="H12" s="13">
        <v>1</v>
      </c>
      <c r="I12" s="13">
        <v>0</v>
      </c>
      <c r="J12" s="13">
        <v>1</v>
      </c>
      <c r="K12" s="13">
        <v>1</v>
      </c>
      <c r="L12" s="13">
        <v>1</v>
      </c>
      <c r="M12" s="13">
        <v>1</v>
      </c>
      <c r="N12" s="13">
        <v>1</v>
      </c>
      <c r="O12" s="13">
        <v>1</v>
      </c>
      <c r="P12" s="13">
        <v>0</v>
      </c>
      <c r="Q12" s="13">
        <v>0</v>
      </c>
      <c r="R12" s="13">
        <v>1</v>
      </c>
    </row>
    <row r="13" spans="1:18" s="10" customFormat="1" ht="20.100000000000001" customHeight="1" x14ac:dyDescent="0.25">
      <c r="A13" s="232"/>
      <c r="B13" s="223" t="s">
        <v>14</v>
      </c>
      <c r="C13" s="224"/>
      <c r="D13" s="16" t="s">
        <v>4</v>
      </c>
      <c r="E13" s="16" t="s">
        <v>4</v>
      </c>
      <c r="F13" s="16" t="s">
        <v>4</v>
      </c>
      <c r="G13" s="16" t="s">
        <v>4</v>
      </c>
      <c r="H13" s="16" t="s">
        <v>4</v>
      </c>
      <c r="I13" s="16" t="s">
        <v>4</v>
      </c>
      <c r="J13" s="16" t="s">
        <v>4</v>
      </c>
      <c r="K13" s="16" t="s">
        <v>4</v>
      </c>
      <c r="L13" s="16" t="s">
        <v>4</v>
      </c>
      <c r="M13" s="16" t="s">
        <v>4</v>
      </c>
      <c r="N13" s="16" t="s">
        <v>4</v>
      </c>
      <c r="O13" s="16" t="s">
        <v>4</v>
      </c>
      <c r="P13" s="16" t="s">
        <v>4</v>
      </c>
      <c r="Q13" s="16" t="s">
        <v>4</v>
      </c>
      <c r="R13" s="16" t="s">
        <v>4</v>
      </c>
    </row>
    <row r="14" spans="1:18" ht="20.100000000000001" customHeight="1" x14ac:dyDescent="0.25">
      <c r="A14" s="232"/>
      <c r="B14" s="225" t="s">
        <v>15</v>
      </c>
      <c r="C14" s="226"/>
      <c r="D14" s="13">
        <v>1</v>
      </c>
      <c r="E14" s="13">
        <v>1</v>
      </c>
      <c r="F14" s="13">
        <v>1</v>
      </c>
      <c r="G14" s="13">
        <v>1</v>
      </c>
      <c r="H14" s="13">
        <v>1</v>
      </c>
      <c r="I14" s="13">
        <v>1</v>
      </c>
      <c r="J14" s="13">
        <v>1</v>
      </c>
      <c r="K14" s="13">
        <v>1</v>
      </c>
      <c r="L14" s="13">
        <v>1</v>
      </c>
      <c r="M14" s="13">
        <v>1</v>
      </c>
      <c r="N14" s="13">
        <v>1</v>
      </c>
      <c r="O14" s="13">
        <v>1</v>
      </c>
      <c r="P14" s="13">
        <v>1</v>
      </c>
      <c r="Q14" s="13">
        <v>1</v>
      </c>
      <c r="R14" s="13">
        <v>1</v>
      </c>
    </row>
    <row r="15" spans="1:18" ht="20.100000000000001" customHeight="1" x14ac:dyDescent="0.25">
      <c r="A15" s="232"/>
      <c r="B15" s="225" t="s">
        <v>16</v>
      </c>
      <c r="C15" s="226"/>
      <c r="D15" s="13">
        <v>1</v>
      </c>
      <c r="E15" s="13">
        <v>1</v>
      </c>
      <c r="F15" s="13">
        <v>1</v>
      </c>
      <c r="G15" s="13">
        <v>1</v>
      </c>
      <c r="H15" s="13">
        <v>1</v>
      </c>
      <c r="I15" s="13">
        <v>1</v>
      </c>
      <c r="J15" s="13" t="s">
        <v>215</v>
      </c>
      <c r="K15" s="13" t="s">
        <v>215</v>
      </c>
      <c r="L15" s="13" t="s">
        <v>215</v>
      </c>
      <c r="M15" s="13" t="s">
        <v>215</v>
      </c>
      <c r="N15" s="13" t="s">
        <v>215</v>
      </c>
      <c r="O15" s="13" t="s">
        <v>215</v>
      </c>
      <c r="P15" s="13" t="s">
        <v>215</v>
      </c>
      <c r="Q15" s="13" t="s">
        <v>215</v>
      </c>
      <c r="R15" s="13" t="s">
        <v>215</v>
      </c>
    </row>
    <row r="16" spans="1:18" ht="129" customHeight="1" x14ac:dyDescent="0.25">
      <c r="A16" s="232"/>
      <c r="B16" s="225" t="s">
        <v>216</v>
      </c>
      <c r="C16" s="226"/>
      <c r="D16" s="13">
        <v>1</v>
      </c>
      <c r="E16" s="13">
        <v>1</v>
      </c>
      <c r="F16" s="13">
        <v>1</v>
      </c>
      <c r="G16" s="13">
        <v>1</v>
      </c>
      <c r="H16" s="13">
        <v>1</v>
      </c>
      <c r="I16" s="13">
        <v>1</v>
      </c>
      <c r="J16" s="13">
        <v>1</v>
      </c>
      <c r="K16" s="13">
        <v>1</v>
      </c>
      <c r="L16" s="13">
        <v>1</v>
      </c>
      <c r="M16" s="13">
        <v>1</v>
      </c>
      <c r="N16" s="13">
        <v>1</v>
      </c>
      <c r="O16" s="13">
        <v>1</v>
      </c>
      <c r="P16" s="13">
        <v>1</v>
      </c>
      <c r="Q16" s="13">
        <v>1</v>
      </c>
      <c r="R16" s="13">
        <v>1</v>
      </c>
    </row>
    <row r="17" spans="1:18" s="22" customFormat="1" ht="52.5" customHeight="1" x14ac:dyDescent="0.25">
      <c r="A17" s="208"/>
      <c r="B17" s="227" t="s">
        <v>217</v>
      </c>
      <c r="C17" s="227"/>
      <c r="D17" s="14" t="s">
        <v>215</v>
      </c>
      <c r="E17" s="14" t="s">
        <v>215</v>
      </c>
      <c r="F17" s="14" t="s">
        <v>215</v>
      </c>
      <c r="G17" s="14" t="s">
        <v>215</v>
      </c>
      <c r="H17" s="14">
        <v>1</v>
      </c>
      <c r="I17" s="14" t="s">
        <v>215</v>
      </c>
      <c r="J17" s="14" t="s">
        <v>215</v>
      </c>
      <c r="K17" s="14" t="s">
        <v>215</v>
      </c>
      <c r="L17" s="14" t="s">
        <v>215</v>
      </c>
      <c r="M17" s="14" t="s">
        <v>215</v>
      </c>
      <c r="N17" s="14" t="s">
        <v>215</v>
      </c>
      <c r="O17" s="14" t="s">
        <v>215</v>
      </c>
      <c r="P17" s="14" t="s">
        <v>215</v>
      </c>
      <c r="Q17" s="14" t="s">
        <v>215</v>
      </c>
      <c r="R17" s="14" t="s">
        <v>215</v>
      </c>
    </row>
    <row r="18" spans="1:18" s="10" customFormat="1" ht="21" customHeight="1" x14ac:dyDescent="0.25">
      <c r="A18" s="232"/>
      <c r="B18" s="193" t="s">
        <v>17</v>
      </c>
      <c r="C18" s="194"/>
      <c r="D18" s="16" t="s">
        <v>4</v>
      </c>
      <c r="E18" s="16" t="s">
        <v>4</v>
      </c>
      <c r="F18" s="16" t="s">
        <v>4</v>
      </c>
      <c r="G18" s="16" t="s">
        <v>4</v>
      </c>
      <c r="H18" s="16" t="s">
        <v>4</v>
      </c>
      <c r="I18" s="16" t="s">
        <v>4</v>
      </c>
      <c r="J18" s="16" t="s">
        <v>4</v>
      </c>
      <c r="K18" s="16" t="s">
        <v>4</v>
      </c>
      <c r="L18" s="16" t="s">
        <v>4</v>
      </c>
      <c r="M18" s="16" t="s">
        <v>4</v>
      </c>
      <c r="N18" s="16" t="s">
        <v>4</v>
      </c>
      <c r="O18" s="16" t="s">
        <v>4</v>
      </c>
      <c r="P18" s="16" t="s">
        <v>4</v>
      </c>
      <c r="Q18" s="16" t="s">
        <v>4</v>
      </c>
      <c r="R18" s="16" t="s">
        <v>4</v>
      </c>
    </row>
    <row r="19" spans="1:18" ht="36" customHeight="1" x14ac:dyDescent="0.25">
      <c r="A19" s="232"/>
      <c r="B19" s="189" t="s">
        <v>18</v>
      </c>
      <c r="C19" s="190"/>
      <c r="D19" s="14">
        <v>1</v>
      </c>
      <c r="E19" s="14">
        <v>1</v>
      </c>
      <c r="F19" s="14">
        <v>1</v>
      </c>
      <c r="G19" s="14">
        <v>1</v>
      </c>
      <c r="H19" s="14">
        <v>1</v>
      </c>
      <c r="I19" s="14">
        <v>1</v>
      </c>
      <c r="J19" s="14" t="s">
        <v>215</v>
      </c>
      <c r="K19" s="14" t="s">
        <v>215</v>
      </c>
      <c r="L19" s="14" t="s">
        <v>215</v>
      </c>
      <c r="M19" s="14" t="s">
        <v>215</v>
      </c>
      <c r="N19" s="14" t="s">
        <v>215</v>
      </c>
      <c r="O19" s="14" t="s">
        <v>215</v>
      </c>
      <c r="P19" s="14" t="s">
        <v>215</v>
      </c>
      <c r="Q19" s="14" t="s">
        <v>215</v>
      </c>
      <c r="R19" s="14" t="s">
        <v>215</v>
      </c>
    </row>
    <row r="20" spans="1:18" ht="21" customHeight="1" x14ac:dyDescent="0.25">
      <c r="A20" s="232"/>
      <c r="B20" s="189" t="s">
        <v>218</v>
      </c>
      <c r="C20" s="190"/>
      <c r="D20" s="14">
        <v>1</v>
      </c>
      <c r="E20" s="14">
        <v>1</v>
      </c>
      <c r="F20" s="14">
        <v>0</v>
      </c>
      <c r="G20" s="14">
        <v>1</v>
      </c>
      <c r="H20" s="14">
        <v>1</v>
      </c>
      <c r="I20" s="14">
        <v>1</v>
      </c>
      <c r="J20" s="14">
        <v>1</v>
      </c>
      <c r="K20" s="14">
        <v>1</v>
      </c>
      <c r="L20" s="14">
        <v>1</v>
      </c>
      <c r="M20" s="14">
        <v>1</v>
      </c>
      <c r="N20" s="14">
        <v>1</v>
      </c>
      <c r="O20" s="14">
        <v>1</v>
      </c>
      <c r="P20" s="14">
        <v>1</v>
      </c>
      <c r="Q20" s="14">
        <v>1</v>
      </c>
      <c r="R20" s="14">
        <v>1</v>
      </c>
    </row>
    <row r="21" spans="1:18" ht="54.75" customHeight="1" x14ac:dyDescent="0.25">
      <c r="A21" s="232"/>
      <c r="B21" s="189" t="s">
        <v>219</v>
      </c>
      <c r="C21" s="190"/>
      <c r="D21" s="14">
        <v>1</v>
      </c>
      <c r="E21" s="14">
        <v>1</v>
      </c>
      <c r="F21" s="14">
        <v>0</v>
      </c>
      <c r="G21" s="14">
        <v>1</v>
      </c>
      <c r="H21" s="14">
        <v>1</v>
      </c>
      <c r="I21" s="14">
        <v>1</v>
      </c>
      <c r="J21" s="14" t="s">
        <v>215</v>
      </c>
      <c r="K21" s="14" t="s">
        <v>215</v>
      </c>
      <c r="L21" s="14" t="s">
        <v>215</v>
      </c>
      <c r="M21" s="14" t="s">
        <v>215</v>
      </c>
      <c r="N21" s="14" t="s">
        <v>215</v>
      </c>
      <c r="O21" s="14" t="s">
        <v>215</v>
      </c>
      <c r="P21" s="14" t="s">
        <v>215</v>
      </c>
      <c r="Q21" s="14" t="s">
        <v>215</v>
      </c>
      <c r="R21" s="14" t="s">
        <v>215</v>
      </c>
    </row>
    <row r="22" spans="1:18" s="10" customFormat="1" ht="32.25" customHeight="1" x14ac:dyDescent="0.25">
      <c r="A22" s="232"/>
      <c r="B22" s="187" t="s">
        <v>19</v>
      </c>
      <c r="C22" s="188"/>
      <c r="D22" s="16" t="s">
        <v>4</v>
      </c>
      <c r="E22" s="16" t="s">
        <v>4</v>
      </c>
      <c r="F22" s="16" t="s">
        <v>4</v>
      </c>
      <c r="G22" s="16" t="s">
        <v>4</v>
      </c>
      <c r="H22" s="16" t="s">
        <v>4</v>
      </c>
      <c r="I22" s="16" t="s">
        <v>4</v>
      </c>
      <c r="J22" s="16" t="s">
        <v>4</v>
      </c>
      <c r="K22" s="16" t="s">
        <v>4</v>
      </c>
      <c r="L22" s="16" t="s">
        <v>4</v>
      </c>
      <c r="M22" s="16" t="s">
        <v>4</v>
      </c>
      <c r="N22" s="16" t="s">
        <v>4</v>
      </c>
      <c r="O22" s="16" t="s">
        <v>4</v>
      </c>
      <c r="P22" s="16" t="s">
        <v>4</v>
      </c>
      <c r="Q22" s="16" t="s">
        <v>4</v>
      </c>
      <c r="R22" s="16" t="s">
        <v>4</v>
      </c>
    </row>
    <row r="23" spans="1:18" s="10" customFormat="1" ht="134.25" customHeight="1" x14ac:dyDescent="0.25">
      <c r="A23" s="232"/>
      <c r="B23" s="187" t="s">
        <v>20</v>
      </c>
      <c r="C23" s="188"/>
      <c r="D23" s="16" t="s">
        <v>4</v>
      </c>
      <c r="E23" s="16" t="s">
        <v>4</v>
      </c>
      <c r="F23" s="16" t="s">
        <v>4</v>
      </c>
      <c r="G23" s="16" t="s">
        <v>4</v>
      </c>
      <c r="H23" s="16" t="s">
        <v>4</v>
      </c>
      <c r="I23" s="16" t="s">
        <v>4</v>
      </c>
      <c r="J23" s="16" t="s">
        <v>4</v>
      </c>
      <c r="K23" s="16" t="s">
        <v>4</v>
      </c>
      <c r="L23" s="16" t="s">
        <v>4</v>
      </c>
      <c r="M23" s="16" t="s">
        <v>4</v>
      </c>
      <c r="N23" s="16" t="s">
        <v>4</v>
      </c>
      <c r="O23" s="16" t="s">
        <v>4</v>
      </c>
      <c r="P23" s="16" t="s">
        <v>4</v>
      </c>
      <c r="Q23" s="16" t="s">
        <v>4</v>
      </c>
      <c r="R23" s="16" t="s">
        <v>4</v>
      </c>
    </row>
    <row r="24" spans="1:18" s="10" customFormat="1" ht="21" customHeight="1" x14ac:dyDescent="0.25">
      <c r="A24" s="232"/>
      <c r="B24" s="193" t="s">
        <v>21</v>
      </c>
      <c r="C24" s="194"/>
      <c r="D24" s="16" t="s">
        <v>4</v>
      </c>
      <c r="E24" s="16" t="s">
        <v>4</v>
      </c>
      <c r="F24" s="16" t="s">
        <v>4</v>
      </c>
      <c r="G24" s="16" t="s">
        <v>4</v>
      </c>
      <c r="H24" s="16" t="s">
        <v>4</v>
      </c>
      <c r="I24" s="16" t="s">
        <v>4</v>
      </c>
      <c r="J24" s="16" t="s">
        <v>4</v>
      </c>
      <c r="K24" s="16" t="s">
        <v>4</v>
      </c>
      <c r="L24" s="16" t="s">
        <v>4</v>
      </c>
      <c r="M24" s="16" t="s">
        <v>4</v>
      </c>
      <c r="N24" s="16" t="s">
        <v>4</v>
      </c>
      <c r="O24" s="16" t="s">
        <v>4</v>
      </c>
      <c r="P24" s="16" t="s">
        <v>4</v>
      </c>
      <c r="Q24" s="16" t="s">
        <v>4</v>
      </c>
      <c r="R24" s="16" t="s">
        <v>4</v>
      </c>
    </row>
    <row r="25" spans="1:18" ht="65.25" customHeight="1" x14ac:dyDescent="0.25">
      <c r="A25" s="232"/>
      <c r="B25" s="189" t="s">
        <v>22</v>
      </c>
      <c r="C25" s="190"/>
      <c r="D25" s="14">
        <v>1</v>
      </c>
      <c r="E25" s="14">
        <v>1</v>
      </c>
      <c r="F25" s="14">
        <v>1</v>
      </c>
      <c r="G25" s="14">
        <v>1</v>
      </c>
      <c r="H25" s="14">
        <v>1</v>
      </c>
      <c r="I25" s="14">
        <v>1</v>
      </c>
      <c r="J25" s="14">
        <v>1</v>
      </c>
      <c r="K25" s="14">
        <v>1</v>
      </c>
      <c r="L25" s="14">
        <v>1</v>
      </c>
      <c r="M25" s="14">
        <v>1</v>
      </c>
      <c r="N25" s="14">
        <v>1</v>
      </c>
      <c r="O25" s="14">
        <v>1</v>
      </c>
      <c r="P25" s="14">
        <v>0</v>
      </c>
      <c r="Q25" s="14">
        <v>1</v>
      </c>
      <c r="R25" s="14">
        <v>1</v>
      </c>
    </row>
    <row r="26" spans="1:18" ht="42" customHeight="1" x14ac:dyDescent="0.25">
      <c r="A26" s="232"/>
      <c r="B26" s="189" t="s">
        <v>220</v>
      </c>
      <c r="C26" s="190"/>
      <c r="D26" s="14">
        <v>1</v>
      </c>
      <c r="E26" s="14">
        <v>1</v>
      </c>
      <c r="F26" s="14">
        <v>1</v>
      </c>
      <c r="G26" s="14">
        <v>1</v>
      </c>
      <c r="H26" s="14">
        <v>1</v>
      </c>
      <c r="I26" s="14">
        <v>1</v>
      </c>
      <c r="J26" s="14">
        <v>1</v>
      </c>
      <c r="K26" s="14">
        <v>1</v>
      </c>
      <c r="L26" s="14">
        <v>1</v>
      </c>
      <c r="M26" s="14">
        <v>1</v>
      </c>
      <c r="N26" s="14">
        <v>1</v>
      </c>
      <c r="O26" s="14">
        <v>1</v>
      </c>
      <c r="P26" s="14">
        <v>1</v>
      </c>
      <c r="Q26" s="14">
        <v>1</v>
      </c>
      <c r="R26" s="14">
        <v>1</v>
      </c>
    </row>
    <row r="27" spans="1:18" s="10" customFormat="1" ht="24.95" customHeight="1" x14ac:dyDescent="0.25">
      <c r="A27" s="232"/>
      <c r="B27" s="193" t="s">
        <v>23</v>
      </c>
      <c r="C27" s="194"/>
      <c r="D27" s="16" t="s">
        <v>4</v>
      </c>
      <c r="E27" s="16" t="s">
        <v>4</v>
      </c>
      <c r="F27" s="16" t="s">
        <v>4</v>
      </c>
      <c r="G27" s="16" t="s">
        <v>4</v>
      </c>
      <c r="H27" s="16" t="s">
        <v>4</v>
      </c>
      <c r="I27" s="16" t="s">
        <v>4</v>
      </c>
      <c r="J27" s="16" t="s">
        <v>4</v>
      </c>
      <c r="K27" s="16" t="s">
        <v>4</v>
      </c>
      <c r="L27" s="16" t="s">
        <v>4</v>
      </c>
      <c r="M27" s="16" t="s">
        <v>4</v>
      </c>
      <c r="N27" s="16" t="s">
        <v>4</v>
      </c>
      <c r="O27" s="16" t="s">
        <v>4</v>
      </c>
      <c r="P27" s="16" t="s">
        <v>4</v>
      </c>
      <c r="Q27" s="16" t="s">
        <v>4</v>
      </c>
      <c r="R27" s="16" t="s">
        <v>4</v>
      </c>
    </row>
    <row r="28" spans="1:18" ht="38.25" customHeight="1" x14ac:dyDescent="0.25">
      <c r="A28" s="232"/>
      <c r="B28" s="189" t="s">
        <v>221</v>
      </c>
      <c r="C28" s="190"/>
      <c r="D28" s="14">
        <v>1</v>
      </c>
      <c r="E28" s="14">
        <v>1</v>
      </c>
      <c r="F28" s="14">
        <v>1</v>
      </c>
      <c r="G28" s="14">
        <v>1</v>
      </c>
      <c r="H28" s="14">
        <v>1</v>
      </c>
      <c r="I28" s="14">
        <v>1</v>
      </c>
      <c r="J28" s="14">
        <v>1</v>
      </c>
      <c r="K28" s="14">
        <v>1</v>
      </c>
      <c r="L28" s="14">
        <v>1</v>
      </c>
      <c r="M28" s="14">
        <v>0</v>
      </c>
      <c r="N28" s="14">
        <v>1</v>
      </c>
      <c r="O28" s="14">
        <v>1</v>
      </c>
      <c r="P28" s="14">
        <v>1</v>
      </c>
      <c r="Q28" s="14">
        <v>1</v>
      </c>
      <c r="R28" s="14">
        <v>1</v>
      </c>
    </row>
    <row r="29" spans="1:18" s="77" customFormat="1" ht="27.75" hidden="1" customHeight="1" x14ac:dyDescent="0.25">
      <c r="A29" s="78"/>
      <c r="B29" s="79" t="s">
        <v>115</v>
      </c>
      <c r="C29" s="80"/>
      <c r="D29" s="81">
        <f t="shared" ref="D29:R29" si="1">SUM(D8:D28)</f>
        <v>13</v>
      </c>
      <c r="E29" s="81">
        <f t="shared" si="1"/>
        <v>13</v>
      </c>
      <c r="F29" s="81">
        <f t="shared" si="1"/>
        <v>10</v>
      </c>
      <c r="G29" s="81">
        <f t="shared" si="1"/>
        <v>13</v>
      </c>
      <c r="H29" s="81">
        <f t="shared" si="1"/>
        <v>14</v>
      </c>
      <c r="I29" s="81">
        <f t="shared" si="1"/>
        <v>10</v>
      </c>
      <c r="J29" s="81">
        <f t="shared" si="1"/>
        <v>10</v>
      </c>
      <c r="K29" s="81">
        <f t="shared" si="1"/>
        <v>10</v>
      </c>
      <c r="L29" s="81">
        <f t="shared" si="1"/>
        <v>10</v>
      </c>
      <c r="M29" s="81">
        <f t="shared" si="1"/>
        <v>9</v>
      </c>
      <c r="N29" s="81">
        <f t="shared" si="1"/>
        <v>10</v>
      </c>
      <c r="O29" s="81">
        <f t="shared" si="1"/>
        <v>10</v>
      </c>
      <c r="P29" s="81">
        <f t="shared" si="1"/>
        <v>8</v>
      </c>
      <c r="Q29" s="81">
        <f t="shared" si="1"/>
        <v>9</v>
      </c>
      <c r="R29" s="81">
        <f t="shared" si="1"/>
        <v>10</v>
      </c>
    </row>
    <row r="30" spans="1:18" s="77" customFormat="1" ht="27.75" hidden="1" customHeight="1" x14ac:dyDescent="0.25">
      <c r="A30" s="78"/>
      <c r="B30" s="79" t="s">
        <v>116</v>
      </c>
      <c r="C30" s="80"/>
      <c r="D30" s="81">
        <f t="shared" ref="D30:R30" si="2">COUNT(D8:D28)</f>
        <v>13</v>
      </c>
      <c r="E30" s="81">
        <f t="shared" si="2"/>
        <v>13</v>
      </c>
      <c r="F30" s="81">
        <f t="shared" si="2"/>
        <v>13</v>
      </c>
      <c r="G30" s="81">
        <f t="shared" si="2"/>
        <v>13</v>
      </c>
      <c r="H30" s="81">
        <f t="shared" si="2"/>
        <v>14</v>
      </c>
      <c r="I30" s="81">
        <f t="shared" si="2"/>
        <v>13</v>
      </c>
      <c r="J30" s="81">
        <f t="shared" si="2"/>
        <v>10</v>
      </c>
      <c r="K30" s="81">
        <f t="shared" si="2"/>
        <v>10</v>
      </c>
      <c r="L30" s="81">
        <f t="shared" si="2"/>
        <v>10</v>
      </c>
      <c r="M30" s="81">
        <f t="shared" si="2"/>
        <v>10</v>
      </c>
      <c r="N30" s="81">
        <f t="shared" si="2"/>
        <v>10</v>
      </c>
      <c r="O30" s="81">
        <f t="shared" si="2"/>
        <v>10</v>
      </c>
      <c r="P30" s="81">
        <f t="shared" si="2"/>
        <v>10</v>
      </c>
      <c r="Q30" s="81">
        <f t="shared" si="2"/>
        <v>10</v>
      </c>
      <c r="R30" s="81">
        <f t="shared" si="2"/>
        <v>10</v>
      </c>
    </row>
    <row r="31" spans="1:18" s="4" customFormat="1" ht="31.5" hidden="1" customHeight="1" x14ac:dyDescent="0.25">
      <c r="A31" s="3" t="s">
        <v>2</v>
      </c>
      <c r="B31" s="221" t="s">
        <v>3</v>
      </c>
      <c r="C31" s="222"/>
      <c r="D31" s="18" t="s">
        <v>4</v>
      </c>
      <c r="E31" s="18" t="s">
        <v>4</v>
      </c>
      <c r="F31" s="18" t="s">
        <v>4</v>
      </c>
      <c r="G31" s="18" t="s">
        <v>4</v>
      </c>
      <c r="H31" s="18" t="s">
        <v>4</v>
      </c>
      <c r="I31" s="18" t="s">
        <v>4</v>
      </c>
      <c r="J31" s="18" t="s">
        <v>4</v>
      </c>
      <c r="K31" s="18" t="s">
        <v>4</v>
      </c>
      <c r="L31" s="18" t="s">
        <v>4</v>
      </c>
      <c r="M31" s="18" t="s">
        <v>4</v>
      </c>
      <c r="N31" s="18" t="s">
        <v>4</v>
      </c>
      <c r="O31" s="18" t="s">
        <v>4</v>
      </c>
      <c r="P31" s="18" t="s">
        <v>4</v>
      </c>
      <c r="Q31" s="18" t="s">
        <v>4</v>
      </c>
      <c r="R31" s="18" t="s">
        <v>4</v>
      </c>
    </row>
    <row r="32" spans="1:18" s="8" customFormat="1" ht="47.25" hidden="1" customHeight="1" x14ac:dyDescent="0.25">
      <c r="A32" s="73" t="s">
        <v>5</v>
      </c>
      <c r="B32" s="210" t="s">
        <v>6</v>
      </c>
      <c r="C32" s="210"/>
      <c r="D32" s="19" t="s">
        <v>4</v>
      </c>
      <c r="E32" s="19" t="s">
        <v>4</v>
      </c>
      <c r="F32" s="19" t="s">
        <v>4</v>
      </c>
      <c r="G32" s="19" t="s">
        <v>4</v>
      </c>
      <c r="H32" s="19" t="s">
        <v>4</v>
      </c>
      <c r="I32" s="19" t="s">
        <v>4</v>
      </c>
      <c r="J32" s="19" t="s">
        <v>4</v>
      </c>
      <c r="K32" s="19" t="s">
        <v>4</v>
      </c>
      <c r="L32" s="19" t="s">
        <v>4</v>
      </c>
      <c r="M32" s="19" t="s">
        <v>4</v>
      </c>
      <c r="N32" s="19" t="s">
        <v>4</v>
      </c>
      <c r="O32" s="19" t="s">
        <v>4</v>
      </c>
      <c r="P32" s="19" t="s">
        <v>4</v>
      </c>
      <c r="Q32" s="19" t="s">
        <v>4</v>
      </c>
      <c r="R32" s="19" t="s">
        <v>4</v>
      </c>
    </row>
    <row r="33" spans="1:18" s="24" customFormat="1" ht="31.5" customHeight="1" x14ac:dyDescent="0.25">
      <c r="A33" s="207" t="s">
        <v>24</v>
      </c>
      <c r="B33" s="184" t="s">
        <v>25</v>
      </c>
      <c r="C33" s="184"/>
      <c r="D33" s="92">
        <f t="shared" ref="D33:R33" si="3">D95/D96*100</f>
        <v>60</v>
      </c>
      <c r="E33" s="92">
        <f t="shared" si="3"/>
        <v>50</v>
      </c>
      <c r="F33" s="92">
        <f t="shared" si="3"/>
        <v>22.5</v>
      </c>
      <c r="G33" s="92">
        <f t="shared" si="3"/>
        <v>57.499999999999993</v>
      </c>
      <c r="H33" s="92">
        <f t="shared" si="3"/>
        <v>62.5</v>
      </c>
      <c r="I33" s="92">
        <f t="shared" si="3"/>
        <v>52.5</v>
      </c>
      <c r="J33" s="92">
        <f t="shared" si="3"/>
        <v>88.888888888888886</v>
      </c>
      <c r="K33" s="92">
        <f t="shared" si="3"/>
        <v>83.333333333333343</v>
      </c>
      <c r="L33" s="92">
        <f t="shared" si="3"/>
        <v>83.333333333333343</v>
      </c>
      <c r="M33" s="92">
        <f t="shared" si="3"/>
        <v>80.555555555555557</v>
      </c>
      <c r="N33" s="92">
        <f t="shared" si="3"/>
        <v>80.555555555555557</v>
      </c>
      <c r="O33" s="92">
        <f t="shared" si="3"/>
        <v>44.444444444444443</v>
      </c>
      <c r="P33" s="92">
        <f t="shared" si="3"/>
        <v>86.111111111111114</v>
      </c>
      <c r="Q33" s="92">
        <f t="shared" si="3"/>
        <v>72.222222222222214</v>
      </c>
      <c r="R33" s="92">
        <f t="shared" si="3"/>
        <v>68.571428571428569</v>
      </c>
    </row>
    <row r="34" spans="1:18" s="8" customFormat="1" ht="15.75" x14ac:dyDescent="0.25">
      <c r="A34" s="208"/>
      <c r="B34" s="210" t="s">
        <v>26</v>
      </c>
      <c r="C34" s="210"/>
      <c r="D34" s="19" t="s">
        <v>4</v>
      </c>
      <c r="E34" s="19" t="s">
        <v>4</v>
      </c>
      <c r="F34" s="19" t="s">
        <v>4</v>
      </c>
      <c r="G34" s="19" t="s">
        <v>4</v>
      </c>
      <c r="H34" s="19" t="s">
        <v>4</v>
      </c>
      <c r="I34" s="19" t="s">
        <v>4</v>
      </c>
      <c r="J34" s="19" t="s">
        <v>4</v>
      </c>
      <c r="K34" s="19" t="s">
        <v>4</v>
      </c>
      <c r="L34" s="19" t="s">
        <v>4</v>
      </c>
      <c r="M34" s="19" t="s">
        <v>4</v>
      </c>
      <c r="N34" s="19" t="s">
        <v>4</v>
      </c>
      <c r="O34" s="19" t="s">
        <v>4</v>
      </c>
      <c r="P34" s="19" t="s">
        <v>4</v>
      </c>
      <c r="Q34" s="19" t="s">
        <v>4</v>
      </c>
      <c r="R34" s="19" t="s">
        <v>4</v>
      </c>
    </row>
    <row r="35" spans="1:18" ht="21" customHeight="1" x14ac:dyDescent="0.25">
      <c r="A35" s="208"/>
      <c r="B35" s="201" t="s">
        <v>27</v>
      </c>
      <c r="C35" s="202"/>
      <c r="D35" s="135">
        <v>1</v>
      </c>
      <c r="E35" s="135">
        <v>1</v>
      </c>
      <c r="F35" s="135">
        <v>0</v>
      </c>
      <c r="G35" s="135">
        <v>1</v>
      </c>
      <c r="H35" s="135">
        <v>1</v>
      </c>
      <c r="I35" s="135">
        <v>1</v>
      </c>
      <c r="J35" s="135">
        <v>1</v>
      </c>
      <c r="K35" s="135">
        <v>1</v>
      </c>
      <c r="L35" s="135">
        <v>1</v>
      </c>
      <c r="M35" s="135">
        <v>1</v>
      </c>
      <c r="N35" s="135">
        <v>1</v>
      </c>
      <c r="O35" s="135">
        <v>1</v>
      </c>
      <c r="P35" s="135">
        <v>1</v>
      </c>
      <c r="Q35" s="135">
        <v>1</v>
      </c>
      <c r="R35" s="135">
        <v>1</v>
      </c>
    </row>
    <row r="36" spans="1:18" ht="37.5" customHeight="1" x14ac:dyDescent="0.25">
      <c r="A36" s="208"/>
      <c r="B36" s="182" t="s">
        <v>222</v>
      </c>
      <c r="C36" s="183"/>
      <c r="D36" s="135">
        <v>1</v>
      </c>
      <c r="E36" s="135">
        <v>1</v>
      </c>
      <c r="F36" s="135">
        <v>0</v>
      </c>
      <c r="G36" s="135">
        <v>1</v>
      </c>
      <c r="H36" s="135">
        <v>1</v>
      </c>
      <c r="I36" s="135">
        <v>1</v>
      </c>
      <c r="J36" s="136">
        <v>1</v>
      </c>
      <c r="K36" s="135">
        <v>1</v>
      </c>
      <c r="L36" s="135">
        <v>1</v>
      </c>
      <c r="M36" s="135">
        <v>1</v>
      </c>
      <c r="N36" s="135">
        <v>1</v>
      </c>
      <c r="O36" s="135">
        <v>1</v>
      </c>
      <c r="P36" s="135">
        <v>1</v>
      </c>
      <c r="Q36" s="135">
        <v>1</v>
      </c>
      <c r="R36" s="135">
        <v>1</v>
      </c>
    </row>
    <row r="37" spans="1:18" ht="30.75" customHeight="1" x14ac:dyDescent="0.25">
      <c r="A37" s="208"/>
      <c r="B37" s="182" t="s">
        <v>223</v>
      </c>
      <c r="C37" s="183"/>
      <c r="D37" s="135">
        <v>1</v>
      </c>
      <c r="E37" s="135">
        <v>1</v>
      </c>
      <c r="F37" s="135">
        <v>0</v>
      </c>
      <c r="G37" s="135">
        <v>1</v>
      </c>
      <c r="H37" s="135">
        <v>1</v>
      </c>
      <c r="I37" s="135">
        <v>1</v>
      </c>
      <c r="J37" s="136">
        <v>1</v>
      </c>
      <c r="K37" s="135">
        <v>1</v>
      </c>
      <c r="L37" s="135">
        <v>1</v>
      </c>
      <c r="M37" s="135">
        <v>1</v>
      </c>
      <c r="N37" s="135">
        <v>1</v>
      </c>
      <c r="O37" s="135">
        <v>1</v>
      </c>
      <c r="P37" s="135">
        <v>1</v>
      </c>
      <c r="Q37" s="135">
        <v>1</v>
      </c>
      <c r="R37" s="135">
        <v>1</v>
      </c>
    </row>
    <row r="38" spans="1:18" ht="17.25" customHeight="1" x14ac:dyDescent="0.25">
      <c r="A38" s="208"/>
      <c r="B38" s="182" t="s">
        <v>28</v>
      </c>
      <c r="C38" s="183"/>
      <c r="D38" s="135">
        <v>1</v>
      </c>
      <c r="E38" s="135">
        <v>1</v>
      </c>
      <c r="F38" s="135">
        <v>0</v>
      </c>
      <c r="G38" s="135">
        <v>1</v>
      </c>
      <c r="H38" s="135">
        <v>1</v>
      </c>
      <c r="I38" s="135">
        <v>1</v>
      </c>
      <c r="J38" s="136">
        <v>1</v>
      </c>
      <c r="K38" s="135">
        <v>1</v>
      </c>
      <c r="L38" s="135">
        <v>1</v>
      </c>
      <c r="M38" s="135">
        <v>1</v>
      </c>
      <c r="N38" s="135">
        <v>1</v>
      </c>
      <c r="O38" s="135">
        <v>1</v>
      </c>
      <c r="P38" s="135">
        <v>1</v>
      </c>
      <c r="Q38" s="135">
        <v>1</v>
      </c>
      <c r="R38" s="135">
        <v>1</v>
      </c>
    </row>
    <row r="39" spans="1:18" ht="18" customHeight="1" x14ac:dyDescent="0.25">
      <c r="A39" s="208"/>
      <c r="B39" s="182" t="s">
        <v>29</v>
      </c>
      <c r="C39" s="183"/>
      <c r="D39" s="135">
        <v>1</v>
      </c>
      <c r="E39" s="135">
        <v>1</v>
      </c>
      <c r="F39" s="135">
        <v>0</v>
      </c>
      <c r="G39" s="135">
        <v>1</v>
      </c>
      <c r="H39" s="135">
        <v>1</v>
      </c>
      <c r="I39" s="135">
        <v>1</v>
      </c>
      <c r="J39" s="136">
        <v>1</v>
      </c>
      <c r="K39" s="135">
        <v>1</v>
      </c>
      <c r="L39" s="135">
        <v>1</v>
      </c>
      <c r="M39" s="135">
        <v>1</v>
      </c>
      <c r="N39" s="135">
        <v>1</v>
      </c>
      <c r="O39" s="135">
        <v>1</v>
      </c>
      <c r="P39" s="135">
        <v>1</v>
      </c>
      <c r="Q39" s="135">
        <v>1</v>
      </c>
      <c r="R39" s="135">
        <v>1</v>
      </c>
    </row>
    <row r="40" spans="1:18" s="8" customFormat="1" ht="19.5" customHeight="1" x14ac:dyDescent="0.25">
      <c r="A40" s="208"/>
      <c r="B40" s="203" t="s">
        <v>30</v>
      </c>
      <c r="C40" s="204"/>
      <c r="D40" s="20" t="s">
        <v>4</v>
      </c>
      <c r="E40" s="20" t="s">
        <v>4</v>
      </c>
      <c r="F40" s="20" t="s">
        <v>4</v>
      </c>
      <c r="G40" s="20" t="s">
        <v>4</v>
      </c>
      <c r="H40" s="20" t="s">
        <v>4</v>
      </c>
      <c r="I40" s="20" t="s">
        <v>4</v>
      </c>
      <c r="J40" s="20" t="s">
        <v>4</v>
      </c>
      <c r="K40" s="20" t="s">
        <v>4</v>
      </c>
      <c r="L40" s="20" t="s">
        <v>4</v>
      </c>
      <c r="M40" s="20" t="s">
        <v>4</v>
      </c>
      <c r="N40" s="20" t="s">
        <v>4</v>
      </c>
      <c r="O40" s="20" t="s">
        <v>4</v>
      </c>
      <c r="P40" s="20" t="s">
        <v>4</v>
      </c>
      <c r="Q40" s="20" t="s">
        <v>4</v>
      </c>
      <c r="R40" s="20" t="s">
        <v>4</v>
      </c>
    </row>
    <row r="41" spans="1:18" ht="93.75" customHeight="1" x14ac:dyDescent="0.25">
      <c r="A41" s="208"/>
      <c r="B41" s="182" t="s">
        <v>31</v>
      </c>
      <c r="C41" s="183"/>
      <c r="D41" s="135">
        <v>0</v>
      </c>
      <c r="E41" s="135">
        <v>0</v>
      </c>
      <c r="F41" s="135">
        <v>0</v>
      </c>
      <c r="G41" s="135">
        <v>1</v>
      </c>
      <c r="H41" s="135">
        <v>1</v>
      </c>
      <c r="I41" s="135">
        <v>1</v>
      </c>
      <c r="J41" s="136">
        <v>0</v>
      </c>
      <c r="K41" s="135">
        <v>1</v>
      </c>
      <c r="L41" s="135">
        <v>1</v>
      </c>
      <c r="M41" s="135">
        <v>1</v>
      </c>
      <c r="N41" s="135">
        <v>1</v>
      </c>
      <c r="O41" s="135">
        <v>0</v>
      </c>
      <c r="P41" s="135">
        <v>1</v>
      </c>
      <c r="Q41" s="135">
        <v>0</v>
      </c>
      <c r="R41" s="135">
        <v>1</v>
      </c>
    </row>
    <row r="42" spans="1:18" ht="30" customHeight="1" x14ac:dyDescent="0.25">
      <c r="A42" s="208"/>
      <c r="B42" s="182" t="s">
        <v>32</v>
      </c>
      <c r="C42" s="183"/>
      <c r="D42" s="135">
        <v>0</v>
      </c>
      <c r="E42" s="135">
        <v>0</v>
      </c>
      <c r="F42" s="135">
        <v>0</v>
      </c>
      <c r="G42" s="135">
        <v>0</v>
      </c>
      <c r="H42" s="135">
        <v>0</v>
      </c>
      <c r="I42" s="135">
        <v>0</v>
      </c>
      <c r="J42" s="136">
        <v>0</v>
      </c>
      <c r="K42" s="135">
        <v>1</v>
      </c>
      <c r="L42" s="135">
        <v>1</v>
      </c>
      <c r="M42" s="135">
        <v>0</v>
      </c>
      <c r="N42" s="135">
        <v>1</v>
      </c>
      <c r="O42" s="135">
        <v>0</v>
      </c>
      <c r="P42" s="135">
        <v>1</v>
      </c>
      <c r="Q42" s="135">
        <v>0</v>
      </c>
      <c r="R42" s="135">
        <v>1</v>
      </c>
    </row>
    <row r="43" spans="1:18" s="8" customFormat="1" ht="15.75" x14ac:dyDescent="0.25">
      <c r="A43" s="208"/>
      <c r="B43" s="203" t="s">
        <v>33</v>
      </c>
      <c r="C43" s="204"/>
      <c r="D43" s="20" t="s">
        <v>4</v>
      </c>
      <c r="E43" s="20" t="s">
        <v>4</v>
      </c>
      <c r="F43" s="20" t="s">
        <v>4</v>
      </c>
      <c r="G43" s="20" t="s">
        <v>4</v>
      </c>
      <c r="H43" s="20" t="s">
        <v>4</v>
      </c>
      <c r="I43" s="20" t="s">
        <v>4</v>
      </c>
      <c r="J43" s="20" t="s">
        <v>4</v>
      </c>
      <c r="K43" s="20" t="s">
        <v>4</v>
      </c>
      <c r="L43" s="20" t="s">
        <v>4</v>
      </c>
      <c r="M43" s="20" t="s">
        <v>4</v>
      </c>
      <c r="N43" s="20" t="s">
        <v>4</v>
      </c>
      <c r="O43" s="20" t="s">
        <v>4</v>
      </c>
      <c r="P43" s="20" t="s">
        <v>4</v>
      </c>
      <c r="Q43" s="20" t="s">
        <v>4</v>
      </c>
      <c r="R43" s="20" t="s">
        <v>4</v>
      </c>
    </row>
    <row r="44" spans="1:18" ht="16.5" customHeight="1" x14ac:dyDescent="0.25">
      <c r="A44" s="208"/>
      <c r="B44" s="182" t="s">
        <v>34</v>
      </c>
      <c r="C44" s="183"/>
      <c r="D44" s="135">
        <v>1</v>
      </c>
      <c r="E44" s="135">
        <v>1</v>
      </c>
      <c r="F44" s="135">
        <v>1</v>
      </c>
      <c r="G44" s="135">
        <v>1</v>
      </c>
      <c r="H44" s="135">
        <v>1</v>
      </c>
      <c r="I44" s="135">
        <v>0</v>
      </c>
      <c r="J44" s="135">
        <v>1</v>
      </c>
      <c r="K44" s="135">
        <v>1</v>
      </c>
      <c r="L44" s="135">
        <v>1</v>
      </c>
      <c r="M44" s="135">
        <v>1</v>
      </c>
      <c r="N44" s="135">
        <v>1</v>
      </c>
      <c r="O44" s="135">
        <v>1</v>
      </c>
      <c r="P44" s="135">
        <v>1</v>
      </c>
      <c r="Q44" s="135">
        <v>1</v>
      </c>
      <c r="R44" s="135">
        <v>1</v>
      </c>
    </row>
    <row r="45" spans="1:18" ht="15.75" customHeight="1" x14ac:dyDescent="0.25">
      <c r="A45" s="208"/>
      <c r="B45" s="182" t="s">
        <v>35</v>
      </c>
      <c r="C45" s="183"/>
      <c r="D45" s="135">
        <v>1</v>
      </c>
      <c r="E45" s="135">
        <v>0</v>
      </c>
      <c r="F45" s="135">
        <v>1</v>
      </c>
      <c r="G45" s="135">
        <v>1</v>
      </c>
      <c r="H45" s="135">
        <v>1</v>
      </c>
      <c r="I45" s="135">
        <v>1</v>
      </c>
      <c r="J45" s="136">
        <v>1</v>
      </c>
      <c r="K45" s="135">
        <v>1</v>
      </c>
      <c r="L45" s="135">
        <v>1</v>
      </c>
      <c r="M45" s="135">
        <v>0</v>
      </c>
      <c r="N45" s="135">
        <v>1</v>
      </c>
      <c r="O45" s="135">
        <v>0</v>
      </c>
      <c r="P45" s="135">
        <v>1</v>
      </c>
      <c r="Q45" s="135">
        <v>1</v>
      </c>
      <c r="R45" s="135">
        <v>1</v>
      </c>
    </row>
    <row r="46" spans="1:18" ht="16.5" customHeight="1" x14ac:dyDescent="0.25">
      <c r="A46" s="208"/>
      <c r="B46" s="182" t="s">
        <v>36</v>
      </c>
      <c r="C46" s="183"/>
      <c r="D46" s="135">
        <v>1</v>
      </c>
      <c r="E46" s="135">
        <v>0</v>
      </c>
      <c r="F46" s="135">
        <v>0</v>
      </c>
      <c r="G46" s="135">
        <v>1</v>
      </c>
      <c r="H46" s="135">
        <v>0</v>
      </c>
      <c r="I46" s="135">
        <v>0</v>
      </c>
      <c r="J46" s="135" t="s">
        <v>215</v>
      </c>
      <c r="K46" s="135" t="s">
        <v>215</v>
      </c>
      <c r="L46" s="135" t="s">
        <v>215</v>
      </c>
      <c r="M46" s="135" t="s">
        <v>215</v>
      </c>
      <c r="N46" s="135" t="s">
        <v>215</v>
      </c>
      <c r="O46" s="135" t="s">
        <v>215</v>
      </c>
      <c r="P46" s="135" t="s">
        <v>215</v>
      </c>
      <c r="Q46" s="135" t="s">
        <v>215</v>
      </c>
      <c r="R46" s="135" t="s">
        <v>215</v>
      </c>
    </row>
    <row r="47" spans="1:18" ht="46.5" customHeight="1" x14ac:dyDescent="0.25">
      <c r="A47" s="208"/>
      <c r="B47" s="182" t="s">
        <v>37</v>
      </c>
      <c r="C47" s="183"/>
      <c r="D47" s="135">
        <v>1</v>
      </c>
      <c r="E47" s="135">
        <v>1</v>
      </c>
      <c r="F47" s="135">
        <v>1</v>
      </c>
      <c r="G47" s="135">
        <v>1</v>
      </c>
      <c r="H47" s="135">
        <v>1</v>
      </c>
      <c r="I47" s="135">
        <v>1</v>
      </c>
      <c r="J47" s="136">
        <v>1</v>
      </c>
      <c r="K47" s="135">
        <v>1</v>
      </c>
      <c r="L47" s="135">
        <v>1</v>
      </c>
      <c r="M47" s="135">
        <v>1</v>
      </c>
      <c r="N47" s="135">
        <v>1</v>
      </c>
      <c r="O47" s="135">
        <v>1</v>
      </c>
      <c r="P47" s="135">
        <v>1</v>
      </c>
      <c r="Q47" s="135">
        <v>1</v>
      </c>
      <c r="R47" s="135">
        <v>1</v>
      </c>
    </row>
    <row r="48" spans="1:18" s="21" customFormat="1" ht="129" customHeight="1" x14ac:dyDescent="0.25">
      <c r="A48" s="208"/>
      <c r="B48" s="217" t="s">
        <v>224</v>
      </c>
      <c r="C48" s="218"/>
      <c r="D48" s="135">
        <v>0</v>
      </c>
      <c r="E48" s="135">
        <v>0</v>
      </c>
      <c r="F48" s="135">
        <v>0</v>
      </c>
      <c r="G48" s="135">
        <v>0</v>
      </c>
      <c r="H48" s="135">
        <v>0</v>
      </c>
      <c r="I48" s="135">
        <v>0</v>
      </c>
      <c r="J48" s="136">
        <v>1</v>
      </c>
      <c r="K48" s="135">
        <v>0</v>
      </c>
      <c r="L48" s="135">
        <v>0</v>
      </c>
      <c r="M48" s="135">
        <v>0</v>
      </c>
      <c r="N48" s="135">
        <v>1</v>
      </c>
      <c r="O48" s="135">
        <v>0</v>
      </c>
      <c r="P48" s="135">
        <v>1</v>
      </c>
      <c r="Q48" s="135">
        <v>1</v>
      </c>
      <c r="R48" s="135">
        <v>0</v>
      </c>
    </row>
    <row r="49" spans="1:18" s="21" customFormat="1" ht="16.5" customHeight="1" x14ac:dyDescent="0.25">
      <c r="A49" s="208"/>
      <c r="B49" s="217" t="s">
        <v>38</v>
      </c>
      <c r="C49" s="218"/>
      <c r="D49" s="135">
        <v>0</v>
      </c>
      <c r="E49" s="135">
        <v>0</v>
      </c>
      <c r="F49" s="135">
        <v>0</v>
      </c>
      <c r="G49" s="135">
        <v>0</v>
      </c>
      <c r="H49" s="135">
        <v>0</v>
      </c>
      <c r="I49" s="135">
        <v>0</v>
      </c>
      <c r="J49" s="136">
        <v>1</v>
      </c>
      <c r="K49" s="135">
        <v>1</v>
      </c>
      <c r="L49" s="135">
        <v>1</v>
      </c>
      <c r="M49" s="135">
        <v>1</v>
      </c>
      <c r="N49" s="135">
        <v>1</v>
      </c>
      <c r="O49" s="135">
        <v>0</v>
      </c>
      <c r="P49" s="135">
        <v>0</v>
      </c>
      <c r="Q49" s="135">
        <v>1</v>
      </c>
      <c r="R49" s="135">
        <v>1</v>
      </c>
    </row>
    <row r="50" spans="1:18" ht="48.75" customHeight="1" x14ac:dyDescent="0.25">
      <c r="A50" s="208"/>
      <c r="B50" s="182" t="s">
        <v>225</v>
      </c>
      <c r="C50" s="183"/>
      <c r="D50" s="135" t="s">
        <v>215</v>
      </c>
      <c r="E50" s="135" t="s">
        <v>215</v>
      </c>
      <c r="F50" s="135" t="s">
        <v>215</v>
      </c>
      <c r="G50" s="135" t="s">
        <v>215</v>
      </c>
      <c r="H50" s="135" t="s">
        <v>215</v>
      </c>
      <c r="I50" s="135" t="s">
        <v>215</v>
      </c>
      <c r="J50" s="136" t="s">
        <v>215</v>
      </c>
      <c r="K50" s="136" t="s">
        <v>215</v>
      </c>
      <c r="L50" s="136" t="s">
        <v>215</v>
      </c>
      <c r="M50" s="136" t="s">
        <v>215</v>
      </c>
      <c r="N50" s="136" t="s">
        <v>215</v>
      </c>
      <c r="O50" s="136" t="s">
        <v>215</v>
      </c>
      <c r="P50" s="136" t="s">
        <v>215</v>
      </c>
      <c r="Q50" s="136" t="s">
        <v>215</v>
      </c>
      <c r="R50" s="135">
        <v>1</v>
      </c>
    </row>
    <row r="51" spans="1:18" ht="139.5" customHeight="1" x14ac:dyDescent="0.25">
      <c r="A51" s="208"/>
      <c r="B51" s="189" t="s">
        <v>288</v>
      </c>
      <c r="C51" s="190"/>
      <c r="D51" s="135" t="s">
        <v>215</v>
      </c>
      <c r="E51" s="135" t="s">
        <v>215</v>
      </c>
      <c r="F51" s="135" t="s">
        <v>215</v>
      </c>
      <c r="G51" s="135" t="s">
        <v>215</v>
      </c>
      <c r="H51" s="135" t="s">
        <v>215</v>
      </c>
      <c r="I51" s="135" t="s">
        <v>215</v>
      </c>
      <c r="J51" s="136">
        <v>1</v>
      </c>
      <c r="K51" s="135">
        <v>0</v>
      </c>
      <c r="L51" s="135">
        <v>0</v>
      </c>
      <c r="M51" s="135">
        <v>0</v>
      </c>
      <c r="N51" s="135">
        <v>1</v>
      </c>
      <c r="O51" s="135">
        <v>0</v>
      </c>
      <c r="P51" s="135">
        <v>0</v>
      </c>
      <c r="Q51" s="135">
        <v>0</v>
      </c>
      <c r="R51" s="135" t="s">
        <v>215</v>
      </c>
    </row>
    <row r="52" spans="1:18" ht="33" customHeight="1" x14ac:dyDescent="0.25">
      <c r="A52" s="208"/>
      <c r="B52" s="182" t="s">
        <v>226</v>
      </c>
      <c r="C52" s="183"/>
      <c r="D52" s="135" t="s">
        <v>215</v>
      </c>
      <c r="E52" s="135" t="s">
        <v>215</v>
      </c>
      <c r="F52" s="135" t="s">
        <v>215</v>
      </c>
      <c r="G52" s="135" t="s">
        <v>215</v>
      </c>
      <c r="H52" s="135" t="s">
        <v>215</v>
      </c>
      <c r="I52" s="135" t="s">
        <v>215</v>
      </c>
      <c r="J52" s="136">
        <v>1</v>
      </c>
      <c r="K52" s="135">
        <v>1</v>
      </c>
      <c r="L52" s="135">
        <v>1</v>
      </c>
      <c r="M52" s="135">
        <v>1</v>
      </c>
      <c r="N52" s="135">
        <v>1</v>
      </c>
      <c r="O52" s="135">
        <v>0</v>
      </c>
      <c r="P52" s="135">
        <v>0</v>
      </c>
      <c r="Q52" s="135">
        <v>0</v>
      </c>
      <c r="R52" s="136" t="s">
        <v>215</v>
      </c>
    </row>
    <row r="53" spans="1:18" s="8" customFormat="1" ht="18" customHeight="1" x14ac:dyDescent="0.25">
      <c r="A53" s="208"/>
      <c r="B53" s="203" t="s">
        <v>39</v>
      </c>
      <c r="C53" s="204"/>
      <c r="D53" s="20" t="s">
        <v>4</v>
      </c>
      <c r="E53" s="20" t="s">
        <v>4</v>
      </c>
      <c r="F53" s="20" t="s">
        <v>4</v>
      </c>
      <c r="G53" s="20" t="s">
        <v>4</v>
      </c>
      <c r="H53" s="20" t="s">
        <v>4</v>
      </c>
      <c r="I53" s="20" t="s">
        <v>4</v>
      </c>
      <c r="J53" s="20" t="s">
        <v>4</v>
      </c>
      <c r="K53" s="20" t="s">
        <v>4</v>
      </c>
      <c r="L53" s="20" t="s">
        <v>4</v>
      </c>
      <c r="M53" s="20" t="s">
        <v>4</v>
      </c>
      <c r="N53" s="20" t="s">
        <v>4</v>
      </c>
      <c r="O53" s="20" t="s">
        <v>4</v>
      </c>
      <c r="P53" s="20" t="s">
        <v>4</v>
      </c>
      <c r="Q53" s="20" t="s">
        <v>4</v>
      </c>
      <c r="R53" s="20" t="s">
        <v>4</v>
      </c>
    </row>
    <row r="54" spans="1:18" ht="15.75" customHeight="1" x14ac:dyDescent="0.25">
      <c r="A54" s="208"/>
      <c r="B54" s="182" t="s">
        <v>40</v>
      </c>
      <c r="C54" s="183"/>
      <c r="D54" s="135">
        <v>1</v>
      </c>
      <c r="E54" s="135">
        <v>1</v>
      </c>
      <c r="F54" s="135">
        <v>0</v>
      </c>
      <c r="G54" s="135">
        <v>1</v>
      </c>
      <c r="H54" s="135">
        <v>1</v>
      </c>
      <c r="I54" s="135">
        <v>1</v>
      </c>
      <c r="J54" s="136">
        <v>1</v>
      </c>
      <c r="K54" s="135">
        <v>1</v>
      </c>
      <c r="L54" s="135">
        <v>1</v>
      </c>
      <c r="M54" s="135">
        <v>1</v>
      </c>
      <c r="N54" s="135">
        <v>1</v>
      </c>
      <c r="O54" s="135">
        <v>1</v>
      </c>
      <c r="P54" s="135">
        <v>1</v>
      </c>
      <c r="Q54" s="135">
        <v>1</v>
      </c>
      <c r="R54" s="135">
        <v>1</v>
      </c>
    </row>
    <row r="55" spans="1:18" s="22" customFormat="1" ht="16.5" customHeight="1" x14ac:dyDescent="0.25">
      <c r="A55" s="208"/>
      <c r="B55" s="211" t="s">
        <v>41</v>
      </c>
      <c r="C55" s="212"/>
      <c r="D55" s="135">
        <v>1</v>
      </c>
      <c r="E55" s="135">
        <v>1</v>
      </c>
      <c r="F55" s="135">
        <v>0</v>
      </c>
      <c r="G55" s="135">
        <v>1</v>
      </c>
      <c r="H55" s="135">
        <v>1</v>
      </c>
      <c r="I55" s="135">
        <v>1</v>
      </c>
      <c r="J55" s="136">
        <v>1</v>
      </c>
      <c r="K55" s="135">
        <v>1</v>
      </c>
      <c r="L55" s="135">
        <v>0</v>
      </c>
      <c r="M55" s="135">
        <v>1</v>
      </c>
      <c r="N55" s="135">
        <v>1</v>
      </c>
      <c r="O55" s="135">
        <v>1</v>
      </c>
      <c r="P55" s="135">
        <v>1</v>
      </c>
      <c r="Q55" s="135">
        <v>1</v>
      </c>
      <c r="R55" s="135">
        <v>0</v>
      </c>
    </row>
    <row r="56" spans="1:18" s="22" customFormat="1" ht="15.75" x14ac:dyDescent="0.25">
      <c r="A56" s="208"/>
      <c r="B56" s="213" t="s">
        <v>42</v>
      </c>
      <c r="C56" s="214"/>
      <c r="D56" s="135">
        <v>1</v>
      </c>
      <c r="E56" s="135">
        <v>1</v>
      </c>
      <c r="F56" s="135">
        <v>0</v>
      </c>
      <c r="G56" s="135">
        <v>1</v>
      </c>
      <c r="H56" s="135">
        <v>1</v>
      </c>
      <c r="I56" s="135">
        <v>1</v>
      </c>
      <c r="J56" s="136">
        <v>1</v>
      </c>
      <c r="K56" s="135">
        <v>1</v>
      </c>
      <c r="L56" s="135">
        <v>1</v>
      </c>
      <c r="M56" s="135">
        <v>1</v>
      </c>
      <c r="N56" s="135">
        <v>1</v>
      </c>
      <c r="O56" s="135">
        <v>0</v>
      </c>
      <c r="P56" s="135">
        <v>1</v>
      </c>
      <c r="Q56" s="135">
        <v>0</v>
      </c>
      <c r="R56" s="135">
        <v>1</v>
      </c>
    </row>
    <row r="57" spans="1:18" ht="32.25" customHeight="1" x14ac:dyDescent="0.25">
      <c r="A57" s="208"/>
      <c r="B57" s="200" t="s">
        <v>43</v>
      </c>
      <c r="C57" s="200"/>
      <c r="D57" s="135">
        <v>1</v>
      </c>
      <c r="E57" s="135">
        <v>1</v>
      </c>
      <c r="F57" s="135">
        <v>0</v>
      </c>
      <c r="G57" s="135">
        <v>1</v>
      </c>
      <c r="H57" s="135">
        <v>1</v>
      </c>
      <c r="I57" s="135">
        <v>1</v>
      </c>
      <c r="J57" s="136" t="s">
        <v>215</v>
      </c>
      <c r="K57" s="135" t="s">
        <v>215</v>
      </c>
      <c r="L57" s="135" t="s">
        <v>215</v>
      </c>
      <c r="M57" s="135" t="s">
        <v>215</v>
      </c>
      <c r="N57" s="135" t="s">
        <v>215</v>
      </c>
      <c r="O57" s="135" t="s">
        <v>215</v>
      </c>
      <c r="P57" s="135" t="s">
        <v>215</v>
      </c>
      <c r="Q57" s="135" t="s">
        <v>215</v>
      </c>
      <c r="R57" s="135" t="s">
        <v>215</v>
      </c>
    </row>
    <row r="58" spans="1:18" ht="16.5" customHeight="1" x14ac:dyDescent="0.25">
      <c r="A58" s="208"/>
      <c r="B58" s="200" t="s">
        <v>44</v>
      </c>
      <c r="C58" s="200"/>
      <c r="D58" s="135">
        <v>0</v>
      </c>
      <c r="E58" s="135">
        <v>1</v>
      </c>
      <c r="F58" s="135">
        <v>0</v>
      </c>
      <c r="G58" s="135">
        <v>0</v>
      </c>
      <c r="H58" s="135">
        <v>1</v>
      </c>
      <c r="I58" s="135">
        <v>0</v>
      </c>
      <c r="J58" s="136">
        <v>1</v>
      </c>
      <c r="K58" s="135">
        <v>1</v>
      </c>
      <c r="L58" s="135">
        <v>1</v>
      </c>
      <c r="M58" s="135">
        <v>1</v>
      </c>
      <c r="N58" s="135">
        <v>1</v>
      </c>
      <c r="O58" s="135">
        <v>0</v>
      </c>
      <c r="P58" s="135">
        <v>1</v>
      </c>
      <c r="Q58" s="135">
        <v>1</v>
      </c>
      <c r="R58" s="135">
        <v>0</v>
      </c>
    </row>
    <row r="59" spans="1:18" ht="20.25" customHeight="1" x14ac:dyDescent="0.25">
      <c r="A59" s="208"/>
      <c r="B59" s="200" t="s">
        <v>227</v>
      </c>
      <c r="C59" s="200"/>
      <c r="D59" s="135">
        <v>0</v>
      </c>
      <c r="E59" s="135">
        <v>0</v>
      </c>
      <c r="F59" s="135">
        <v>0</v>
      </c>
      <c r="G59" s="135">
        <v>0</v>
      </c>
      <c r="H59" s="135">
        <v>0</v>
      </c>
      <c r="I59" s="135">
        <v>1</v>
      </c>
      <c r="J59" s="136">
        <v>1</v>
      </c>
      <c r="K59" s="135">
        <v>0</v>
      </c>
      <c r="L59" s="135">
        <v>1</v>
      </c>
      <c r="M59" s="135">
        <v>1</v>
      </c>
      <c r="N59" s="135">
        <v>0</v>
      </c>
      <c r="O59" s="135">
        <v>1</v>
      </c>
      <c r="P59" s="135">
        <v>1</v>
      </c>
      <c r="Q59" s="135">
        <v>1</v>
      </c>
      <c r="R59" s="135">
        <v>1</v>
      </c>
    </row>
    <row r="60" spans="1:18" ht="38.25" customHeight="1" x14ac:dyDescent="0.25">
      <c r="A60" s="208"/>
      <c r="B60" s="215" t="s">
        <v>228</v>
      </c>
      <c r="C60" s="215"/>
      <c r="D60" s="135">
        <v>0</v>
      </c>
      <c r="E60" s="135">
        <v>0</v>
      </c>
      <c r="F60" s="135">
        <v>0</v>
      </c>
      <c r="G60" s="135">
        <v>1</v>
      </c>
      <c r="H60" s="135">
        <v>0</v>
      </c>
      <c r="I60" s="135">
        <v>0</v>
      </c>
      <c r="J60" s="136">
        <v>0</v>
      </c>
      <c r="K60" s="135">
        <v>1</v>
      </c>
      <c r="L60" s="135">
        <v>0</v>
      </c>
      <c r="M60" s="135">
        <v>1</v>
      </c>
      <c r="N60" s="135">
        <v>0</v>
      </c>
      <c r="O60" s="135">
        <v>0</v>
      </c>
      <c r="P60" s="135">
        <v>1</v>
      </c>
      <c r="Q60" s="135">
        <v>1</v>
      </c>
      <c r="R60" s="135">
        <v>0</v>
      </c>
    </row>
    <row r="61" spans="1:18" s="22" customFormat="1" ht="15.75" customHeight="1" x14ac:dyDescent="0.25">
      <c r="A61" s="208"/>
      <c r="B61" s="213" t="s">
        <v>45</v>
      </c>
      <c r="C61" s="213"/>
      <c r="D61" s="135">
        <v>0</v>
      </c>
      <c r="E61" s="135">
        <v>0</v>
      </c>
      <c r="F61" s="135">
        <v>0</v>
      </c>
      <c r="G61" s="135">
        <v>0</v>
      </c>
      <c r="H61" s="135">
        <v>0</v>
      </c>
      <c r="I61" s="135">
        <v>0</v>
      </c>
      <c r="J61" s="136">
        <v>1</v>
      </c>
      <c r="K61" s="135">
        <v>0</v>
      </c>
      <c r="L61" s="135">
        <v>1</v>
      </c>
      <c r="M61" s="135">
        <v>1</v>
      </c>
      <c r="N61" s="135">
        <v>0</v>
      </c>
      <c r="O61" s="135">
        <v>0</v>
      </c>
      <c r="P61" s="135">
        <v>1</v>
      </c>
      <c r="Q61" s="135">
        <v>0</v>
      </c>
      <c r="R61" s="135">
        <v>1</v>
      </c>
    </row>
    <row r="62" spans="1:18" ht="30" customHeight="1" x14ac:dyDescent="0.25">
      <c r="A62" s="208"/>
      <c r="B62" s="200" t="s">
        <v>46</v>
      </c>
      <c r="C62" s="200"/>
      <c r="D62" s="135">
        <v>0</v>
      </c>
      <c r="E62" s="135">
        <v>0</v>
      </c>
      <c r="F62" s="135">
        <v>0</v>
      </c>
      <c r="G62" s="135">
        <v>0</v>
      </c>
      <c r="H62" s="135">
        <v>1</v>
      </c>
      <c r="I62" s="135">
        <v>1</v>
      </c>
      <c r="J62" s="136">
        <v>1</v>
      </c>
      <c r="K62" s="135">
        <v>1</v>
      </c>
      <c r="L62" s="135">
        <v>1</v>
      </c>
      <c r="M62" s="135">
        <v>1</v>
      </c>
      <c r="N62" s="135">
        <v>1</v>
      </c>
      <c r="O62" s="135">
        <v>0</v>
      </c>
      <c r="P62" s="135">
        <v>1</v>
      </c>
      <c r="Q62" s="135">
        <v>0</v>
      </c>
      <c r="R62" s="135">
        <v>1</v>
      </c>
    </row>
    <row r="63" spans="1:18" ht="62.25" customHeight="1" x14ac:dyDescent="0.25">
      <c r="A63" s="208"/>
      <c r="B63" s="200" t="s">
        <v>47</v>
      </c>
      <c r="C63" s="200"/>
      <c r="D63" s="135">
        <v>0</v>
      </c>
      <c r="E63" s="135">
        <v>0</v>
      </c>
      <c r="F63" s="135">
        <v>0</v>
      </c>
      <c r="G63" s="135">
        <v>0</v>
      </c>
      <c r="H63" s="135">
        <v>0</v>
      </c>
      <c r="I63" s="135">
        <v>1</v>
      </c>
      <c r="J63" s="136">
        <v>1</v>
      </c>
      <c r="K63" s="135">
        <v>1</v>
      </c>
      <c r="L63" s="135">
        <v>1</v>
      </c>
      <c r="M63" s="135">
        <v>1</v>
      </c>
      <c r="N63" s="135">
        <v>1</v>
      </c>
      <c r="O63" s="135">
        <v>0</v>
      </c>
      <c r="P63" s="135">
        <v>1</v>
      </c>
      <c r="Q63" s="135">
        <v>0</v>
      </c>
      <c r="R63" s="135">
        <v>0</v>
      </c>
    </row>
    <row r="64" spans="1:18" ht="36.75" customHeight="1" x14ac:dyDescent="0.25">
      <c r="A64" s="208"/>
      <c r="B64" s="215" t="s">
        <v>229</v>
      </c>
      <c r="C64" s="215"/>
      <c r="D64" s="135">
        <v>0</v>
      </c>
      <c r="E64" s="135">
        <v>0</v>
      </c>
      <c r="F64" s="135">
        <v>0</v>
      </c>
      <c r="G64" s="135">
        <v>0</v>
      </c>
      <c r="H64" s="135">
        <v>0</v>
      </c>
      <c r="I64" s="135">
        <v>0</v>
      </c>
      <c r="J64" s="136" t="s">
        <v>215</v>
      </c>
      <c r="K64" s="135" t="s">
        <v>215</v>
      </c>
      <c r="L64" s="135" t="s">
        <v>215</v>
      </c>
      <c r="M64" s="135" t="s">
        <v>215</v>
      </c>
      <c r="N64" s="135" t="s">
        <v>215</v>
      </c>
      <c r="O64" s="135" t="s">
        <v>215</v>
      </c>
      <c r="P64" s="135" t="s">
        <v>215</v>
      </c>
      <c r="Q64" s="135" t="s">
        <v>215</v>
      </c>
      <c r="R64" s="136" t="s">
        <v>215</v>
      </c>
    </row>
    <row r="65" spans="1:18" ht="109.5" customHeight="1" x14ac:dyDescent="0.25">
      <c r="A65" s="208"/>
      <c r="B65" s="219" t="s">
        <v>230</v>
      </c>
      <c r="C65" s="220"/>
      <c r="D65" s="135">
        <v>1</v>
      </c>
      <c r="E65" s="135">
        <v>1</v>
      </c>
      <c r="F65" s="135">
        <v>0</v>
      </c>
      <c r="G65" s="135">
        <v>0</v>
      </c>
      <c r="H65" s="135">
        <v>1</v>
      </c>
      <c r="I65" s="135">
        <v>0</v>
      </c>
      <c r="J65" s="136">
        <v>1</v>
      </c>
      <c r="K65" s="135">
        <v>1</v>
      </c>
      <c r="L65" s="135">
        <v>1</v>
      </c>
      <c r="M65" s="135">
        <v>1</v>
      </c>
      <c r="N65" s="135">
        <v>1</v>
      </c>
      <c r="O65" s="135">
        <v>1</v>
      </c>
      <c r="P65" s="135">
        <v>1</v>
      </c>
      <c r="Q65" s="135">
        <v>1</v>
      </c>
      <c r="R65" s="135">
        <v>1</v>
      </c>
    </row>
    <row r="66" spans="1:18" ht="51" customHeight="1" x14ac:dyDescent="0.25">
      <c r="A66" s="208"/>
      <c r="B66" s="200" t="s">
        <v>231</v>
      </c>
      <c r="C66" s="200"/>
      <c r="D66" s="135">
        <v>1</v>
      </c>
      <c r="E66" s="135">
        <v>0</v>
      </c>
      <c r="F66" s="135">
        <v>0</v>
      </c>
      <c r="G66" s="135">
        <v>0</v>
      </c>
      <c r="H66" s="135">
        <v>1</v>
      </c>
      <c r="I66" s="135">
        <v>0</v>
      </c>
      <c r="J66" s="136" t="s">
        <v>215</v>
      </c>
      <c r="K66" s="135" t="s">
        <v>215</v>
      </c>
      <c r="L66" s="135" t="s">
        <v>215</v>
      </c>
      <c r="M66" s="135" t="s">
        <v>215</v>
      </c>
      <c r="N66" s="135" t="s">
        <v>215</v>
      </c>
      <c r="O66" s="135" t="s">
        <v>215</v>
      </c>
      <c r="P66" s="135" t="s">
        <v>215</v>
      </c>
      <c r="Q66" s="135" t="s">
        <v>215</v>
      </c>
      <c r="R66" s="135" t="s">
        <v>215</v>
      </c>
    </row>
    <row r="67" spans="1:18" s="8" customFormat="1" ht="47.25" customHeight="1" x14ac:dyDescent="0.25">
      <c r="A67" s="208"/>
      <c r="B67" s="216" t="s">
        <v>48</v>
      </c>
      <c r="C67" s="216"/>
      <c r="D67" s="20" t="s">
        <v>4</v>
      </c>
      <c r="E67" s="20" t="s">
        <v>4</v>
      </c>
      <c r="F67" s="20" t="s">
        <v>4</v>
      </c>
      <c r="G67" s="20" t="s">
        <v>4</v>
      </c>
      <c r="H67" s="20" t="s">
        <v>4</v>
      </c>
      <c r="I67" s="20" t="s">
        <v>4</v>
      </c>
      <c r="J67" s="20" t="s">
        <v>4</v>
      </c>
      <c r="K67" s="20" t="s">
        <v>4</v>
      </c>
      <c r="L67" s="20" t="s">
        <v>4</v>
      </c>
      <c r="M67" s="20" t="s">
        <v>4</v>
      </c>
      <c r="N67" s="20" t="s">
        <v>4</v>
      </c>
      <c r="O67" s="20" t="s">
        <v>4</v>
      </c>
      <c r="P67" s="20" t="s">
        <v>4</v>
      </c>
      <c r="Q67" s="20" t="s">
        <v>4</v>
      </c>
      <c r="R67" s="20" t="s">
        <v>4</v>
      </c>
    </row>
    <row r="68" spans="1:18" s="23" customFormat="1" ht="15" customHeight="1" x14ac:dyDescent="0.25">
      <c r="A68" s="208"/>
      <c r="B68" s="215" t="s">
        <v>49</v>
      </c>
      <c r="C68" s="215"/>
      <c r="D68" s="136" t="s">
        <v>4</v>
      </c>
      <c r="E68" s="136" t="s">
        <v>4</v>
      </c>
      <c r="F68" s="136" t="s">
        <v>4</v>
      </c>
      <c r="G68" s="136" t="s">
        <v>4</v>
      </c>
      <c r="H68" s="136" t="s">
        <v>4</v>
      </c>
      <c r="I68" s="136" t="s">
        <v>4</v>
      </c>
      <c r="J68" s="136" t="s">
        <v>4</v>
      </c>
      <c r="K68" s="136" t="s">
        <v>4</v>
      </c>
      <c r="L68" s="136" t="s">
        <v>4</v>
      </c>
      <c r="M68" s="136" t="s">
        <v>4</v>
      </c>
      <c r="N68" s="136" t="s">
        <v>4</v>
      </c>
      <c r="O68" s="136" t="s">
        <v>4</v>
      </c>
      <c r="P68" s="136" t="s">
        <v>4</v>
      </c>
      <c r="Q68" s="136" t="s">
        <v>4</v>
      </c>
      <c r="R68" s="136" t="s">
        <v>4</v>
      </c>
    </row>
    <row r="69" spans="1:18" s="23" customFormat="1" ht="15" customHeight="1" x14ac:dyDescent="0.25">
      <c r="A69" s="208"/>
      <c r="B69" s="215" t="s">
        <v>50</v>
      </c>
      <c r="C69" s="215"/>
      <c r="D69" s="136" t="s">
        <v>4</v>
      </c>
      <c r="E69" s="136" t="s">
        <v>4</v>
      </c>
      <c r="F69" s="136" t="s">
        <v>4</v>
      </c>
      <c r="G69" s="136" t="s">
        <v>4</v>
      </c>
      <c r="H69" s="136" t="s">
        <v>4</v>
      </c>
      <c r="I69" s="136" t="s">
        <v>4</v>
      </c>
      <c r="J69" s="136" t="s">
        <v>4</v>
      </c>
      <c r="K69" s="136" t="s">
        <v>4</v>
      </c>
      <c r="L69" s="136" t="s">
        <v>4</v>
      </c>
      <c r="M69" s="136" t="s">
        <v>4</v>
      </c>
      <c r="N69" s="136" t="s">
        <v>4</v>
      </c>
      <c r="O69" s="136" t="s">
        <v>4</v>
      </c>
      <c r="P69" s="136" t="s">
        <v>4</v>
      </c>
      <c r="Q69" s="136" t="s">
        <v>4</v>
      </c>
      <c r="R69" s="136" t="s">
        <v>4</v>
      </c>
    </row>
    <row r="70" spans="1:18" s="23" customFormat="1" ht="64.5" customHeight="1" x14ac:dyDescent="0.25">
      <c r="A70" s="208"/>
      <c r="B70" s="215" t="s">
        <v>51</v>
      </c>
      <c r="C70" s="215"/>
      <c r="D70" s="136" t="s">
        <v>4</v>
      </c>
      <c r="E70" s="136" t="s">
        <v>4</v>
      </c>
      <c r="F70" s="136" t="s">
        <v>4</v>
      </c>
      <c r="G70" s="136" t="s">
        <v>4</v>
      </c>
      <c r="H70" s="136" t="s">
        <v>4</v>
      </c>
      <c r="I70" s="136" t="s">
        <v>4</v>
      </c>
      <c r="J70" s="136" t="s">
        <v>4</v>
      </c>
      <c r="K70" s="136" t="s">
        <v>4</v>
      </c>
      <c r="L70" s="136" t="s">
        <v>4</v>
      </c>
      <c r="M70" s="136" t="s">
        <v>4</v>
      </c>
      <c r="N70" s="136" t="s">
        <v>4</v>
      </c>
      <c r="O70" s="136" t="s">
        <v>4</v>
      </c>
      <c r="P70" s="136" t="s">
        <v>4</v>
      </c>
      <c r="Q70" s="136" t="s">
        <v>4</v>
      </c>
      <c r="R70" s="136" t="s">
        <v>4</v>
      </c>
    </row>
    <row r="71" spans="1:18" s="23" customFormat="1" ht="129.75" customHeight="1" x14ac:dyDescent="0.25">
      <c r="A71" s="208"/>
      <c r="B71" s="215" t="s">
        <v>52</v>
      </c>
      <c r="C71" s="215"/>
      <c r="D71" s="136" t="s">
        <v>4</v>
      </c>
      <c r="E71" s="136" t="s">
        <v>4</v>
      </c>
      <c r="F71" s="136" t="s">
        <v>4</v>
      </c>
      <c r="G71" s="136" t="s">
        <v>4</v>
      </c>
      <c r="H71" s="136" t="s">
        <v>4</v>
      </c>
      <c r="I71" s="136" t="s">
        <v>4</v>
      </c>
      <c r="J71" s="136" t="s">
        <v>4</v>
      </c>
      <c r="K71" s="136" t="s">
        <v>4</v>
      </c>
      <c r="L71" s="136" t="s">
        <v>4</v>
      </c>
      <c r="M71" s="136" t="s">
        <v>4</v>
      </c>
      <c r="N71" s="136" t="s">
        <v>4</v>
      </c>
      <c r="O71" s="136" t="s">
        <v>4</v>
      </c>
      <c r="P71" s="136" t="s">
        <v>4</v>
      </c>
      <c r="Q71" s="136" t="s">
        <v>4</v>
      </c>
      <c r="R71" s="136" t="s">
        <v>4</v>
      </c>
    </row>
    <row r="72" spans="1:18" s="8" customFormat="1" ht="15.75" customHeight="1" x14ac:dyDescent="0.25">
      <c r="A72" s="208"/>
      <c r="B72" s="216" t="s">
        <v>53</v>
      </c>
      <c r="C72" s="216"/>
      <c r="D72" s="20" t="s">
        <v>4</v>
      </c>
      <c r="E72" s="20" t="s">
        <v>4</v>
      </c>
      <c r="F72" s="20" t="s">
        <v>4</v>
      </c>
      <c r="G72" s="20" t="s">
        <v>4</v>
      </c>
      <c r="H72" s="20" t="s">
        <v>4</v>
      </c>
      <c r="I72" s="20" t="s">
        <v>4</v>
      </c>
      <c r="J72" s="20" t="s">
        <v>4</v>
      </c>
      <c r="K72" s="20" t="s">
        <v>4</v>
      </c>
      <c r="L72" s="20" t="s">
        <v>4</v>
      </c>
      <c r="M72" s="20" t="s">
        <v>4</v>
      </c>
      <c r="N72" s="20" t="s">
        <v>4</v>
      </c>
      <c r="O72" s="20" t="s">
        <v>4</v>
      </c>
      <c r="P72" s="20" t="s">
        <v>4</v>
      </c>
      <c r="Q72" s="20" t="s">
        <v>4</v>
      </c>
      <c r="R72" s="20" t="s">
        <v>4</v>
      </c>
    </row>
    <row r="73" spans="1:18" ht="38.25" customHeight="1" x14ac:dyDescent="0.25">
      <c r="A73" s="208"/>
      <c r="B73" s="200" t="s">
        <v>232</v>
      </c>
      <c r="C73" s="200"/>
      <c r="D73" s="135">
        <v>1</v>
      </c>
      <c r="E73" s="135">
        <v>0</v>
      </c>
      <c r="F73" s="135">
        <v>0</v>
      </c>
      <c r="G73" s="135">
        <v>1</v>
      </c>
      <c r="H73" s="135">
        <v>0</v>
      </c>
      <c r="I73" s="135">
        <v>0</v>
      </c>
      <c r="J73" s="135">
        <v>1</v>
      </c>
      <c r="K73" s="135">
        <v>1</v>
      </c>
      <c r="L73" s="135">
        <v>1</v>
      </c>
      <c r="M73" s="135">
        <v>1</v>
      </c>
      <c r="N73" s="135">
        <v>1</v>
      </c>
      <c r="O73" s="135">
        <v>0</v>
      </c>
      <c r="P73" s="135">
        <v>1</v>
      </c>
      <c r="Q73" s="135">
        <v>1</v>
      </c>
      <c r="R73" s="135" t="s">
        <v>215</v>
      </c>
    </row>
    <row r="74" spans="1:18" s="8" customFormat="1" ht="18" customHeight="1" x14ac:dyDescent="0.25">
      <c r="A74" s="208"/>
      <c r="B74" s="216" t="s">
        <v>54</v>
      </c>
      <c r="C74" s="216"/>
      <c r="D74" s="20" t="s">
        <v>4</v>
      </c>
      <c r="E74" s="20" t="s">
        <v>4</v>
      </c>
      <c r="F74" s="20" t="s">
        <v>4</v>
      </c>
      <c r="G74" s="20" t="s">
        <v>4</v>
      </c>
      <c r="H74" s="20" t="s">
        <v>4</v>
      </c>
      <c r="I74" s="20" t="s">
        <v>4</v>
      </c>
      <c r="J74" s="20" t="s">
        <v>4</v>
      </c>
      <c r="K74" s="20" t="s">
        <v>4</v>
      </c>
      <c r="L74" s="20" t="s">
        <v>4</v>
      </c>
      <c r="M74" s="20" t="s">
        <v>4</v>
      </c>
      <c r="N74" s="20" t="s">
        <v>4</v>
      </c>
      <c r="O74" s="20" t="s">
        <v>4</v>
      </c>
      <c r="P74" s="20" t="s">
        <v>4</v>
      </c>
      <c r="Q74" s="20" t="s">
        <v>4</v>
      </c>
      <c r="R74" s="20" t="s">
        <v>4</v>
      </c>
    </row>
    <row r="75" spans="1:18" ht="65.25" customHeight="1" x14ac:dyDescent="0.25">
      <c r="A75" s="208"/>
      <c r="B75" s="182" t="s">
        <v>55</v>
      </c>
      <c r="C75" s="183"/>
      <c r="D75" s="136">
        <v>1</v>
      </c>
      <c r="E75" s="136">
        <v>1</v>
      </c>
      <c r="F75" s="136">
        <v>0</v>
      </c>
      <c r="G75" s="136">
        <v>1</v>
      </c>
      <c r="H75" s="136">
        <v>1</v>
      </c>
      <c r="I75" s="136">
        <v>0</v>
      </c>
      <c r="J75" s="136">
        <v>1</v>
      </c>
      <c r="K75" s="136">
        <v>1</v>
      </c>
      <c r="L75" s="136">
        <v>1</v>
      </c>
      <c r="M75" s="136">
        <v>1</v>
      </c>
      <c r="N75" s="136">
        <v>1</v>
      </c>
      <c r="O75" s="136">
        <v>1</v>
      </c>
      <c r="P75" s="136">
        <v>1</v>
      </c>
      <c r="Q75" s="136">
        <v>1</v>
      </c>
      <c r="R75" s="136">
        <v>1</v>
      </c>
    </row>
    <row r="76" spans="1:18" ht="100.5" customHeight="1" x14ac:dyDescent="0.25">
      <c r="A76" s="208"/>
      <c r="B76" s="182" t="s">
        <v>56</v>
      </c>
      <c r="C76" s="183"/>
      <c r="D76" s="136">
        <v>0</v>
      </c>
      <c r="E76" s="136">
        <v>0</v>
      </c>
      <c r="F76" s="136">
        <v>0</v>
      </c>
      <c r="G76" s="136">
        <v>0</v>
      </c>
      <c r="H76" s="136">
        <v>0</v>
      </c>
      <c r="I76" s="136">
        <v>0</v>
      </c>
      <c r="J76" s="136">
        <v>1</v>
      </c>
      <c r="K76" s="136">
        <v>1</v>
      </c>
      <c r="L76" s="136">
        <v>1</v>
      </c>
      <c r="M76" s="136">
        <v>0</v>
      </c>
      <c r="N76" s="136">
        <v>1</v>
      </c>
      <c r="O76" s="136">
        <v>0</v>
      </c>
      <c r="P76" s="136">
        <v>1</v>
      </c>
      <c r="Q76" s="136">
        <v>1</v>
      </c>
      <c r="R76" s="136">
        <v>0</v>
      </c>
    </row>
    <row r="77" spans="1:18" ht="146.25" customHeight="1" x14ac:dyDescent="0.25">
      <c r="A77" s="208"/>
      <c r="B77" s="182" t="s">
        <v>233</v>
      </c>
      <c r="C77" s="183"/>
      <c r="D77" s="136">
        <v>1</v>
      </c>
      <c r="E77" s="136">
        <v>1</v>
      </c>
      <c r="F77" s="136">
        <v>1</v>
      </c>
      <c r="G77" s="136">
        <v>1</v>
      </c>
      <c r="H77" s="136">
        <v>1</v>
      </c>
      <c r="I77" s="136">
        <v>1</v>
      </c>
      <c r="J77" s="136">
        <v>1</v>
      </c>
      <c r="K77" s="136">
        <v>1</v>
      </c>
      <c r="L77" s="136">
        <v>1</v>
      </c>
      <c r="M77" s="136">
        <v>1</v>
      </c>
      <c r="N77" s="136">
        <v>1</v>
      </c>
      <c r="O77" s="136">
        <v>1</v>
      </c>
      <c r="P77" s="136">
        <v>1</v>
      </c>
      <c r="Q77" s="136">
        <v>1</v>
      </c>
      <c r="R77" s="136">
        <v>1</v>
      </c>
    </row>
    <row r="78" spans="1:18" s="8" customFormat="1" ht="18.75" customHeight="1" x14ac:dyDescent="0.25">
      <c r="A78" s="208"/>
      <c r="B78" s="203" t="s">
        <v>57</v>
      </c>
      <c r="C78" s="204"/>
      <c r="D78" s="20" t="s">
        <v>4</v>
      </c>
      <c r="E78" s="20" t="s">
        <v>4</v>
      </c>
      <c r="F78" s="20" t="s">
        <v>4</v>
      </c>
      <c r="G78" s="20" t="s">
        <v>4</v>
      </c>
      <c r="H78" s="20" t="s">
        <v>4</v>
      </c>
      <c r="I78" s="20" t="s">
        <v>4</v>
      </c>
      <c r="J78" s="20" t="s">
        <v>4</v>
      </c>
      <c r="K78" s="20" t="s">
        <v>4</v>
      </c>
      <c r="L78" s="20" t="s">
        <v>4</v>
      </c>
      <c r="M78" s="20" t="s">
        <v>4</v>
      </c>
      <c r="N78" s="20" t="s">
        <v>4</v>
      </c>
      <c r="O78" s="20" t="s">
        <v>4</v>
      </c>
      <c r="P78" s="20" t="s">
        <v>4</v>
      </c>
      <c r="Q78" s="20" t="s">
        <v>4</v>
      </c>
      <c r="R78" s="20" t="s">
        <v>4</v>
      </c>
    </row>
    <row r="79" spans="1:18" ht="81" customHeight="1" x14ac:dyDescent="0.25">
      <c r="A79" s="208"/>
      <c r="B79" s="182" t="s">
        <v>236</v>
      </c>
      <c r="C79" s="183"/>
      <c r="D79" s="135">
        <v>1</v>
      </c>
      <c r="E79" s="135">
        <v>1</v>
      </c>
      <c r="F79" s="135">
        <v>1</v>
      </c>
      <c r="G79" s="135">
        <v>1</v>
      </c>
      <c r="H79" s="135">
        <v>1</v>
      </c>
      <c r="I79" s="135">
        <v>1</v>
      </c>
      <c r="J79" s="136">
        <v>1</v>
      </c>
      <c r="K79" s="135">
        <v>1</v>
      </c>
      <c r="L79" s="135">
        <v>1</v>
      </c>
      <c r="M79" s="135">
        <v>1</v>
      </c>
      <c r="N79" s="135">
        <v>1</v>
      </c>
      <c r="O79" s="135">
        <v>0</v>
      </c>
      <c r="P79" s="135">
        <v>1</v>
      </c>
      <c r="Q79" s="135">
        <v>1</v>
      </c>
      <c r="R79" s="135">
        <v>1</v>
      </c>
    </row>
    <row r="80" spans="1:18" ht="30.75" customHeight="1" x14ac:dyDescent="0.25">
      <c r="A80" s="208"/>
      <c r="B80" s="182" t="s">
        <v>237</v>
      </c>
      <c r="C80" s="183"/>
      <c r="D80" s="135">
        <v>1</v>
      </c>
      <c r="E80" s="135">
        <v>0</v>
      </c>
      <c r="F80" s="135">
        <v>1</v>
      </c>
      <c r="G80" s="135">
        <v>0</v>
      </c>
      <c r="H80" s="135">
        <v>1</v>
      </c>
      <c r="I80" s="135">
        <v>1</v>
      </c>
      <c r="J80" s="136">
        <v>1</v>
      </c>
      <c r="K80" s="135">
        <v>0</v>
      </c>
      <c r="L80" s="135">
        <v>0</v>
      </c>
      <c r="M80" s="135">
        <v>0</v>
      </c>
      <c r="N80" s="135">
        <v>0</v>
      </c>
      <c r="O80" s="135">
        <v>0</v>
      </c>
      <c r="P80" s="135">
        <v>0</v>
      </c>
      <c r="Q80" s="135">
        <v>0</v>
      </c>
      <c r="R80" s="135">
        <v>0</v>
      </c>
    </row>
    <row r="81" spans="1:18" ht="33.75" customHeight="1" x14ac:dyDescent="0.25">
      <c r="A81" s="208"/>
      <c r="B81" s="182" t="s">
        <v>235</v>
      </c>
      <c r="C81" s="183"/>
      <c r="D81" s="135">
        <v>1</v>
      </c>
      <c r="E81" s="135">
        <v>1</v>
      </c>
      <c r="F81" s="135">
        <v>1</v>
      </c>
      <c r="G81" s="135">
        <v>1</v>
      </c>
      <c r="H81" s="135">
        <v>1</v>
      </c>
      <c r="I81" s="135">
        <v>1</v>
      </c>
      <c r="J81" s="135">
        <v>1</v>
      </c>
      <c r="K81" s="135">
        <v>1</v>
      </c>
      <c r="L81" s="135">
        <v>1</v>
      </c>
      <c r="M81" s="135">
        <v>1</v>
      </c>
      <c r="N81" s="135">
        <v>1</v>
      </c>
      <c r="O81" s="135">
        <v>0</v>
      </c>
      <c r="P81" s="135">
        <v>1</v>
      </c>
      <c r="Q81" s="135">
        <v>1</v>
      </c>
      <c r="R81" s="135" t="s">
        <v>215</v>
      </c>
    </row>
    <row r="82" spans="1:18" ht="30.75" customHeight="1" x14ac:dyDescent="0.25">
      <c r="A82" s="208"/>
      <c r="B82" s="182" t="s">
        <v>234</v>
      </c>
      <c r="C82" s="183"/>
      <c r="D82" s="135">
        <v>0</v>
      </c>
      <c r="E82" s="135">
        <v>0</v>
      </c>
      <c r="F82" s="135">
        <v>0</v>
      </c>
      <c r="G82" s="135">
        <v>0</v>
      </c>
      <c r="H82" s="135">
        <v>0</v>
      </c>
      <c r="I82" s="135">
        <v>0</v>
      </c>
      <c r="J82" s="136">
        <v>1</v>
      </c>
      <c r="K82" s="135">
        <v>1</v>
      </c>
      <c r="L82" s="135">
        <v>1</v>
      </c>
      <c r="M82" s="135">
        <v>1</v>
      </c>
      <c r="N82" s="135">
        <v>0</v>
      </c>
      <c r="O82" s="135">
        <v>0</v>
      </c>
      <c r="P82" s="135">
        <v>1</v>
      </c>
      <c r="Q82" s="135">
        <v>1</v>
      </c>
      <c r="R82" s="135">
        <v>0</v>
      </c>
    </row>
    <row r="83" spans="1:18" ht="48" customHeight="1" x14ac:dyDescent="0.25">
      <c r="A83" s="208"/>
      <c r="B83" s="182" t="s">
        <v>238</v>
      </c>
      <c r="C83" s="183"/>
      <c r="D83" s="135">
        <v>0</v>
      </c>
      <c r="E83" s="135">
        <v>1</v>
      </c>
      <c r="F83" s="135">
        <v>0</v>
      </c>
      <c r="G83" s="135">
        <v>1</v>
      </c>
      <c r="H83" s="135">
        <v>0</v>
      </c>
      <c r="I83" s="135">
        <v>0</v>
      </c>
      <c r="J83" s="136" t="s">
        <v>215</v>
      </c>
      <c r="K83" s="135" t="s">
        <v>215</v>
      </c>
      <c r="L83" s="135" t="s">
        <v>215</v>
      </c>
      <c r="M83" s="135" t="s">
        <v>215</v>
      </c>
      <c r="N83" s="135" t="s">
        <v>215</v>
      </c>
      <c r="O83" s="135" t="s">
        <v>215</v>
      </c>
      <c r="P83" s="135" t="s">
        <v>215</v>
      </c>
      <c r="Q83" s="135" t="s">
        <v>215</v>
      </c>
      <c r="R83" s="135">
        <v>1</v>
      </c>
    </row>
    <row r="84" spans="1:18" ht="45.75" customHeight="1" x14ac:dyDescent="0.25">
      <c r="A84" s="208"/>
      <c r="B84" s="182" t="s">
        <v>239</v>
      </c>
      <c r="C84" s="183"/>
      <c r="D84" s="135">
        <v>1</v>
      </c>
      <c r="E84" s="135">
        <v>0</v>
      </c>
      <c r="F84" s="135">
        <v>0</v>
      </c>
      <c r="G84" s="135">
        <v>0</v>
      </c>
      <c r="H84" s="135">
        <v>1</v>
      </c>
      <c r="I84" s="135">
        <v>0</v>
      </c>
      <c r="J84" s="136" t="s">
        <v>215</v>
      </c>
      <c r="K84" s="135" t="s">
        <v>215</v>
      </c>
      <c r="L84" s="135" t="s">
        <v>215</v>
      </c>
      <c r="M84" s="135" t="s">
        <v>215</v>
      </c>
      <c r="N84" s="135" t="s">
        <v>215</v>
      </c>
      <c r="O84" s="135" t="s">
        <v>215</v>
      </c>
      <c r="P84" s="135" t="s">
        <v>215</v>
      </c>
      <c r="Q84" s="135" t="s">
        <v>215</v>
      </c>
      <c r="R84" s="135">
        <v>1</v>
      </c>
    </row>
    <row r="85" spans="1:18" ht="35.25" customHeight="1" x14ac:dyDescent="0.25">
      <c r="A85" s="208"/>
      <c r="B85" s="182" t="s">
        <v>240</v>
      </c>
      <c r="C85" s="183"/>
      <c r="D85" s="135">
        <v>0</v>
      </c>
      <c r="E85" s="135">
        <v>0</v>
      </c>
      <c r="F85" s="135">
        <v>0</v>
      </c>
      <c r="G85" s="135">
        <v>0</v>
      </c>
      <c r="H85" s="135">
        <v>0</v>
      </c>
      <c r="I85" s="135">
        <v>0</v>
      </c>
      <c r="J85" s="136">
        <v>1</v>
      </c>
      <c r="K85" s="135">
        <v>0</v>
      </c>
      <c r="L85" s="135">
        <v>0</v>
      </c>
      <c r="M85" s="135">
        <v>0</v>
      </c>
      <c r="N85" s="135">
        <v>0</v>
      </c>
      <c r="O85" s="135">
        <v>0</v>
      </c>
      <c r="P85" s="135">
        <v>0</v>
      </c>
      <c r="Q85" s="135">
        <v>0</v>
      </c>
      <c r="R85" s="135">
        <v>0</v>
      </c>
    </row>
    <row r="86" spans="1:18" s="8" customFormat="1" ht="18.75" customHeight="1" x14ac:dyDescent="0.25">
      <c r="A86" s="208"/>
      <c r="B86" s="203" t="s">
        <v>241</v>
      </c>
      <c r="C86" s="204"/>
      <c r="D86" s="20" t="s">
        <v>4</v>
      </c>
      <c r="E86" s="20" t="s">
        <v>4</v>
      </c>
      <c r="F86" s="20" t="s">
        <v>4</v>
      </c>
      <c r="G86" s="20" t="s">
        <v>4</v>
      </c>
      <c r="H86" s="20" t="s">
        <v>4</v>
      </c>
      <c r="I86" s="20" t="s">
        <v>4</v>
      </c>
      <c r="J86" s="20" t="s">
        <v>4</v>
      </c>
      <c r="K86" s="20" t="s">
        <v>4</v>
      </c>
      <c r="L86" s="20" t="s">
        <v>4</v>
      </c>
      <c r="M86" s="20" t="s">
        <v>4</v>
      </c>
      <c r="N86" s="20" t="s">
        <v>4</v>
      </c>
      <c r="O86" s="20" t="s">
        <v>4</v>
      </c>
      <c r="P86" s="20" t="s">
        <v>4</v>
      </c>
      <c r="Q86" s="20" t="s">
        <v>4</v>
      </c>
      <c r="R86" s="20" t="s">
        <v>4</v>
      </c>
    </row>
    <row r="87" spans="1:18" ht="33.75" customHeight="1" x14ac:dyDescent="0.25">
      <c r="A87" s="208"/>
      <c r="B87" s="182" t="s">
        <v>242</v>
      </c>
      <c r="C87" s="183"/>
      <c r="D87" s="136" t="s">
        <v>215</v>
      </c>
      <c r="E87" s="136" t="s">
        <v>215</v>
      </c>
      <c r="F87" s="136" t="s">
        <v>215</v>
      </c>
      <c r="G87" s="136" t="s">
        <v>215</v>
      </c>
      <c r="H87" s="136" t="s">
        <v>215</v>
      </c>
      <c r="I87" s="136" t="s">
        <v>215</v>
      </c>
      <c r="J87" s="136" t="s">
        <v>215</v>
      </c>
      <c r="K87" s="135" t="s">
        <v>215</v>
      </c>
      <c r="L87" s="135" t="s">
        <v>215</v>
      </c>
      <c r="M87" s="135" t="s">
        <v>215</v>
      </c>
      <c r="N87" s="135" t="s">
        <v>215</v>
      </c>
      <c r="O87" s="135" t="s">
        <v>215</v>
      </c>
      <c r="P87" s="135" t="s">
        <v>215</v>
      </c>
      <c r="Q87" s="135" t="s">
        <v>215</v>
      </c>
      <c r="R87" s="136" t="s">
        <v>215</v>
      </c>
    </row>
    <row r="88" spans="1:18" ht="63.75" customHeight="1" x14ac:dyDescent="0.25">
      <c r="A88" s="208"/>
      <c r="B88" s="182" t="s">
        <v>243</v>
      </c>
      <c r="C88" s="183"/>
      <c r="D88" s="136" t="s">
        <v>215</v>
      </c>
      <c r="E88" s="136" t="s">
        <v>215</v>
      </c>
      <c r="F88" s="136" t="s">
        <v>215</v>
      </c>
      <c r="G88" s="136" t="s">
        <v>215</v>
      </c>
      <c r="H88" s="136" t="s">
        <v>215</v>
      </c>
      <c r="I88" s="136" t="s">
        <v>215</v>
      </c>
      <c r="J88" s="136" t="s">
        <v>215</v>
      </c>
      <c r="K88" s="135" t="s">
        <v>215</v>
      </c>
      <c r="L88" s="135" t="s">
        <v>215</v>
      </c>
      <c r="M88" s="135" t="s">
        <v>215</v>
      </c>
      <c r="N88" s="135" t="s">
        <v>215</v>
      </c>
      <c r="O88" s="135" t="s">
        <v>215</v>
      </c>
      <c r="P88" s="135" t="s">
        <v>215</v>
      </c>
      <c r="Q88" s="135" t="s">
        <v>215</v>
      </c>
      <c r="R88" s="136" t="s">
        <v>215</v>
      </c>
    </row>
    <row r="89" spans="1:18" ht="15.75" customHeight="1" x14ac:dyDescent="0.25">
      <c r="A89" s="208"/>
      <c r="B89" s="182" t="s">
        <v>244</v>
      </c>
      <c r="C89" s="183"/>
      <c r="D89" s="136" t="s">
        <v>215</v>
      </c>
      <c r="E89" s="136" t="s">
        <v>215</v>
      </c>
      <c r="F89" s="136" t="s">
        <v>215</v>
      </c>
      <c r="G89" s="136" t="s">
        <v>215</v>
      </c>
      <c r="H89" s="136" t="s">
        <v>215</v>
      </c>
      <c r="I89" s="136" t="s">
        <v>215</v>
      </c>
      <c r="J89" s="136" t="s">
        <v>215</v>
      </c>
      <c r="K89" s="135" t="s">
        <v>4</v>
      </c>
      <c r="L89" s="135" t="s">
        <v>4</v>
      </c>
      <c r="M89" s="135" t="s">
        <v>4</v>
      </c>
      <c r="N89" s="135" t="s">
        <v>4</v>
      </c>
      <c r="O89" s="135" t="s">
        <v>4</v>
      </c>
      <c r="P89" s="135" t="s">
        <v>4</v>
      </c>
      <c r="Q89" s="135" t="s">
        <v>4</v>
      </c>
      <c r="R89" s="136" t="s">
        <v>215</v>
      </c>
    </row>
    <row r="90" spans="1:18" s="8" customFormat="1" ht="18.75" customHeight="1" x14ac:dyDescent="0.25">
      <c r="A90" s="208"/>
      <c r="B90" s="203" t="s">
        <v>245</v>
      </c>
      <c r="C90" s="204"/>
      <c r="D90" s="20" t="s">
        <v>4</v>
      </c>
      <c r="E90" s="20" t="s">
        <v>4</v>
      </c>
      <c r="F90" s="20" t="s">
        <v>4</v>
      </c>
      <c r="G90" s="20" t="s">
        <v>4</v>
      </c>
      <c r="H90" s="20" t="s">
        <v>4</v>
      </c>
      <c r="I90" s="20" t="s">
        <v>4</v>
      </c>
      <c r="J90" s="20" t="s">
        <v>4</v>
      </c>
      <c r="K90" s="20" t="s">
        <v>4</v>
      </c>
      <c r="L90" s="20" t="s">
        <v>4</v>
      </c>
      <c r="M90" s="20" t="s">
        <v>4</v>
      </c>
      <c r="N90" s="20" t="s">
        <v>4</v>
      </c>
      <c r="O90" s="20" t="s">
        <v>4</v>
      </c>
      <c r="P90" s="20" t="s">
        <v>4</v>
      </c>
      <c r="Q90" s="20" t="s">
        <v>4</v>
      </c>
      <c r="R90" s="20" t="s">
        <v>4</v>
      </c>
    </row>
    <row r="91" spans="1:18" ht="64.5" customHeight="1" x14ac:dyDescent="0.25">
      <c r="A91" s="208"/>
      <c r="B91" s="182" t="s">
        <v>246</v>
      </c>
      <c r="C91" s="183"/>
      <c r="D91" s="135">
        <v>1</v>
      </c>
      <c r="E91" s="135">
        <v>1</v>
      </c>
      <c r="F91" s="135">
        <v>1</v>
      </c>
      <c r="G91" s="135">
        <v>1</v>
      </c>
      <c r="H91" s="135">
        <v>1</v>
      </c>
      <c r="I91" s="135">
        <v>1</v>
      </c>
      <c r="J91" s="136">
        <v>1</v>
      </c>
      <c r="K91" s="135">
        <v>1</v>
      </c>
      <c r="L91" s="135">
        <v>1</v>
      </c>
      <c r="M91" s="135">
        <v>1</v>
      </c>
      <c r="N91" s="135">
        <v>1</v>
      </c>
      <c r="O91" s="135">
        <v>1</v>
      </c>
      <c r="P91" s="135">
        <v>1</v>
      </c>
      <c r="Q91" s="135">
        <v>1</v>
      </c>
      <c r="R91" s="135">
        <v>1</v>
      </c>
    </row>
    <row r="92" spans="1:18" ht="41.25" customHeight="1" x14ac:dyDescent="0.25">
      <c r="A92" s="208"/>
      <c r="B92" s="182" t="s">
        <v>247</v>
      </c>
      <c r="C92" s="183"/>
      <c r="D92" s="135">
        <v>1</v>
      </c>
      <c r="E92" s="135">
        <v>1</v>
      </c>
      <c r="F92" s="135">
        <v>1</v>
      </c>
      <c r="G92" s="135">
        <v>1</v>
      </c>
      <c r="H92" s="135">
        <v>1</v>
      </c>
      <c r="I92" s="135">
        <v>1</v>
      </c>
      <c r="J92" s="136">
        <v>0</v>
      </c>
      <c r="K92" s="135">
        <v>1</v>
      </c>
      <c r="L92" s="135">
        <v>1</v>
      </c>
      <c r="M92" s="135">
        <v>1</v>
      </c>
      <c r="N92" s="135">
        <v>1</v>
      </c>
      <c r="O92" s="135">
        <v>1</v>
      </c>
      <c r="P92" s="135">
        <v>1</v>
      </c>
      <c r="Q92" s="135">
        <v>1</v>
      </c>
      <c r="R92" s="135">
        <v>0</v>
      </c>
    </row>
    <row r="93" spans="1:18" s="8" customFormat="1" ht="19.5" customHeight="1" x14ac:dyDescent="0.25">
      <c r="A93" s="208"/>
      <c r="B93" s="203" t="s">
        <v>248</v>
      </c>
      <c r="C93" s="204"/>
      <c r="D93" s="20" t="s">
        <v>4</v>
      </c>
      <c r="E93" s="20" t="s">
        <v>4</v>
      </c>
      <c r="F93" s="20" t="s">
        <v>4</v>
      </c>
      <c r="G93" s="20" t="s">
        <v>4</v>
      </c>
      <c r="H93" s="20" t="s">
        <v>4</v>
      </c>
      <c r="I93" s="20" t="s">
        <v>4</v>
      </c>
      <c r="J93" s="20" t="s">
        <v>4</v>
      </c>
      <c r="K93" s="20" t="s">
        <v>4</v>
      </c>
      <c r="L93" s="20" t="s">
        <v>4</v>
      </c>
      <c r="M93" s="20" t="s">
        <v>4</v>
      </c>
      <c r="N93" s="20" t="s">
        <v>4</v>
      </c>
      <c r="O93" s="20" t="s">
        <v>4</v>
      </c>
      <c r="P93" s="20" t="s">
        <v>4</v>
      </c>
      <c r="Q93" s="20" t="s">
        <v>4</v>
      </c>
      <c r="R93" s="20" t="s">
        <v>4</v>
      </c>
    </row>
    <row r="94" spans="1:18" ht="83.25" customHeight="1" x14ac:dyDescent="0.25">
      <c r="A94" s="209"/>
      <c r="B94" s="205" t="s">
        <v>58</v>
      </c>
      <c r="C94" s="205"/>
      <c r="D94" s="135">
        <v>0</v>
      </c>
      <c r="E94" s="135">
        <v>0</v>
      </c>
      <c r="F94" s="135">
        <v>0</v>
      </c>
      <c r="G94" s="135">
        <v>0</v>
      </c>
      <c r="H94" s="135">
        <v>0</v>
      </c>
      <c r="I94" s="135">
        <v>0</v>
      </c>
      <c r="J94" s="136">
        <v>1</v>
      </c>
      <c r="K94" s="135">
        <v>1</v>
      </c>
      <c r="L94" s="135">
        <v>1</v>
      </c>
      <c r="M94" s="135">
        <v>1</v>
      </c>
      <c r="N94" s="135">
        <v>0</v>
      </c>
      <c r="O94" s="135">
        <v>1</v>
      </c>
      <c r="P94" s="135">
        <v>1</v>
      </c>
      <c r="Q94" s="135">
        <v>1</v>
      </c>
      <c r="R94" s="135">
        <v>0</v>
      </c>
    </row>
    <row r="95" spans="1:18" s="77" customFormat="1" ht="27.75" hidden="1" customHeight="1" x14ac:dyDescent="0.25">
      <c r="A95" s="74"/>
      <c r="B95" s="75" t="s">
        <v>115</v>
      </c>
      <c r="C95" s="76"/>
      <c r="D95" s="82">
        <f t="shared" ref="D95:R95" si="4">SUM(D35:D94)</f>
        <v>24</v>
      </c>
      <c r="E95" s="82">
        <f t="shared" si="4"/>
        <v>20</v>
      </c>
      <c r="F95" s="82">
        <f t="shared" si="4"/>
        <v>9</v>
      </c>
      <c r="G95" s="82">
        <f t="shared" si="4"/>
        <v>23</v>
      </c>
      <c r="H95" s="82">
        <f t="shared" si="4"/>
        <v>25</v>
      </c>
      <c r="I95" s="82">
        <f t="shared" si="4"/>
        <v>21</v>
      </c>
      <c r="J95" s="82">
        <f t="shared" si="4"/>
        <v>32</v>
      </c>
      <c r="K95" s="82">
        <f t="shared" si="4"/>
        <v>30</v>
      </c>
      <c r="L95" s="82">
        <f t="shared" si="4"/>
        <v>30</v>
      </c>
      <c r="M95" s="82">
        <f t="shared" si="4"/>
        <v>29</v>
      </c>
      <c r="N95" s="82">
        <f t="shared" si="4"/>
        <v>29</v>
      </c>
      <c r="O95" s="82">
        <f t="shared" si="4"/>
        <v>16</v>
      </c>
      <c r="P95" s="82">
        <f t="shared" si="4"/>
        <v>31</v>
      </c>
      <c r="Q95" s="82">
        <f t="shared" si="4"/>
        <v>26</v>
      </c>
      <c r="R95" s="82">
        <f t="shared" si="4"/>
        <v>24</v>
      </c>
    </row>
    <row r="96" spans="1:18" s="77" customFormat="1" ht="27.75" hidden="1" customHeight="1" x14ac:dyDescent="0.25">
      <c r="A96" s="74"/>
      <c r="B96" s="75" t="s">
        <v>116</v>
      </c>
      <c r="C96" s="76"/>
      <c r="D96" s="82">
        <f t="shared" ref="D96:R96" si="5">COUNT(D35:D94)</f>
        <v>40</v>
      </c>
      <c r="E96" s="82">
        <f t="shared" si="5"/>
        <v>40</v>
      </c>
      <c r="F96" s="82">
        <f t="shared" si="5"/>
        <v>40</v>
      </c>
      <c r="G96" s="82">
        <f t="shared" si="5"/>
        <v>40</v>
      </c>
      <c r="H96" s="82">
        <f t="shared" si="5"/>
        <v>40</v>
      </c>
      <c r="I96" s="82">
        <f t="shared" si="5"/>
        <v>40</v>
      </c>
      <c r="J96" s="82">
        <f t="shared" si="5"/>
        <v>36</v>
      </c>
      <c r="K96" s="82">
        <f t="shared" si="5"/>
        <v>36</v>
      </c>
      <c r="L96" s="82">
        <f t="shared" si="5"/>
        <v>36</v>
      </c>
      <c r="M96" s="82">
        <f t="shared" si="5"/>
        <v>36</v>
      </c>
      <c r="N96" s="82">
        <f t="shared" si="5"/>
        <v>36</v>
      </c>
      <c r="O96" s="82">
        <f t="shared" si="5"/>
        <v>36</v>
      </c>
      <c r="P96" s="82">
        <f t="shared" si="5"/>
        <v>36</v>
      </c>
      <c r="Q96" s="82">
        <f t="shared" si="5"/>
        <v>36</v>
      </c>
      <c r="R96" s="82">
        <f t="shared" si="5"/>
        <v>35</v>
      </c>
    </row>
    <row r="97" spans="1:18" s="94" customFormat="1" ht="45.75" customHeight="1" x14ac:dyDescent="0.2">
      <c r="A97" s="25" t="s">
        <v>59</v>
      </c>
      <c r="B97" s="184" t="s">
        <v>60</v>
      </c>
      <c r="C97" s="184"/>
      <c r="D97" s="93">
        <f t="shared" ref="D97:R97" si="6">ROUND(IF(SUM(D99:D103)=0,0,IF(SUM(D99:D103)=1,30,IF(SUM(D99:D103)=2,60,IF(SUM(D99:D103)=3,90,100)))),0)</f>
        <v>90</v>
      </c>
      <c r="E97" s="93">
        <f t="shared" si="6"/>
        <v>60</v>
      </c>
      <c r="F97" s="93">
        <f t="shared" si="6"/>
        <v>100</v>
      </c>
      <c r="G97" s="93">
        <f t="shared" si="6"/>
        <v>90</v>
      </c>
      <c r="H97" s="93">
        <f t="shared" si="6"/>
        <v>90</v>
      </c>
      <c r="I97" s="93">
        <f t="shared" si="6"/>
        <v>90</v>
      </c>
      <c r="J97" s="93">
        <f t="shared" si="6"/>
        <v>100</v>
      </c>
      <c r="K97" s="93">
        <f t="shared" si="6"/>
        <v>90</v>
      </c>
      <c r="L97" s="93">
        <f t="shared" si="6"/>
        <v>90</v>
      </c>
      <c r="M97" s="93">
        <f t="shared" si="6"/>
        <v>90</v>
      </c>
      <c r="N97" s="93">
        <f t="shared" si="6"/>
        <v>90</v>
      </c>
      <c r="O97" s="93">
        <f t="shared" si="6"/>
        <v>90</v>
      </c>
      <c r="P97" s="93">
        <f t="shared" si="6"/>
        <v>90</v>
      </c>
      <c r="Q97" s="93">
        <f t="shared" si="6"/>
        <v>90</v>
      </c>
      <c r="R97" s="93">
        <f t="shared" si="6"/>
        <v>90</v>
      </c>
    </row>
    <row r="98" spans="1:18" s="94" customFormat="1" ht="21.75" hidden="1" customHeight="1" x14ac:dyDescent="0.2">
      <c r="A98" s="111"/>
      <c r="B98" s="110"/>
      <c r="C98" s="110"/>
      <c r="D98" s="105">
        <f t="shared" ref="D98:R98" si="7">SUM(D99:D103)</f>
        <v>3</v>
      </c>
      <c r="E98" s="105">
        <f t="shared" si="7"/>
        <v>2</v>
      </c>
      <c r="F98" s="105">
        <f t="shared" si="7"/>
        <v>4</v>
      </c>
      <c r="G98" s="105">
        <f t="shared" si="7"/>
        <v>3</v>
      </c>
      <c r="H98" s="105">
        <f t="shared" si="7"/>
        <v>3</v>
      </c>
      <c r="I98" s="105">
        <f t="shared" si="7"/>
        <v>3</v>
      </c>
      <c r="J98" s="105">
        <f t="shared" si="7"/>
        <v>4</v>
      </c>
      <c r="K98" s="105">
        <f t="shared" si="7"/>
        <v>3</v>
      </c>
      <c r="L98" s="105">
        <f t="shared" si="7"/>
        <v>3</v>
      </c>
      <c r="M98" s="105">
        <f t="shared" si="7"/>
        <v>3</v>
      </c>
      <c r="N98" s="105">
        <f t="shared" si="7"/>
        <v>3</v>
      </c>
      <c r="O98" s="105">
        <f t="shared" si="7"/>
        <v>3</v>
      </c>
      <c r="P98" s="105">
        <f t="shared" si="7"/>
        <v>3</v>
      </c>
      <c r="Q98" s="105">
        <f t="shared" si="7"/>
        <v>3</v>
      </c>
      <c r="R98" s="105">
        <f t="shared" si="7"/>
        <v>3</v>
      </c>
    </row>
    <row r="99" spans="1:18" ht="15.75" x14ac:dyDescent="0.25">
      <c r="A99" s="185" t="s">
        <v>61</v>
      </c>
      <c r="B99" s="206" t="s">
        <v>62</v>
      </c>
      <c r="C99" s="200"/>
      <c r="D99" s="135">
        <v>1</v>
      </c>
      <c r="E99" s="135">
        <v>1</v>
      </c>
      <c r="F99" s="135">
        <v>1</v>
      </c>
      <c r="G99" s="135">
        <v>1</v>
      </c>
      <c r="H99" s="135">
        <v>1</v>
      </c>
      <c r="I99" s="135">
        <v>1</v>
      </c>
      <c r="J99" s="135">
        <v>1</v>
      </c>
      <c r="K99" s="135">
        <v>1</v>
      </c>
      <c r="L99" s="135">
        <v>1</v>
      </c>
      <c r="M99" s="135">
        <v>1</v>
      </c>
      <c r="N99" s="135">
        <v>1</v>
      </c>
      <c r="O99" s="135">
        <v>1</v>
      </c>
      <c r="P99" s="135">
        <v>1</v>
      </c>
      <c r="Q99" s="135">
        <v>1</v>
      </c>
      <c r="R99" s="135">
        <v>1</v>
      </c>
    </row>
    <row r="100" spans="1:18" ht="15.75" x14ac:dyDescent="0.25">
      <c r="A100" s="185"/>
      <c r="B100" s="200" t="s">
        <v>63</v>
      </c>
      <c r="C100" s="200"/>
      <c r="D100" s="135">
        <v>1</v>
      </c>
      <c r="E100" s="135">
        <v>1</v>
      </c>
      <c r="F100" s="135">
        <v>1</v>
      </c>
      <c r="G100" s="135">
        <v>1</v>
      </c>
      <c r="H100" s="135">
        <v>1</v>
      </c>
      <c r="I100" s="135">
        <v>1</v>
      </c>
      <c r="J100" s="135">
        <v>1</v>
      </c>
      <c r="K100" s="135">
        <v>1</v>
      </c>
      <c r="L100" s="135">
        <v>1</v>
      </c>
      <c r="M100" s="135">
        <v>1</v>
      </c>
      <c r="N100" s="135">
        <v>1</v>
      </c>
      <c r="O100" s="135">
        <v>1</v>
      </c>
      <c r="P100" s="135">
        <v>1</v>
      </c>
      <c r="Q100" s="135">
        <v>1</v>
      </c>
      <c r="R100" s="135">
        <v>1</v>
      </c>
    </row>
    <row r="101" spans="1:18" ht="31.5" customHeight="1" x14ac:dyDescent="0.25">
      <c r="A101" s="185"/>
      <c r="B101" s="200" t="s">
        <v>64</v>
      </c>
      <c r="C101" s="200"/>
      <c r="D101" s="135">
        <v>0</v>
      </c>
      <c r="E101" s="135">
        <v>0</v>
      </c>
      <c r="F101" s="135">
        <v>1</v>
      </c>
      <c r="G101" s="135">
        <v>0</v>
      </c>
      <c r="H101" s="135">
        <v>0</v>
      </c>
      <c r="I101" s="135">
        <v>0</v>
      </c>
      <c r="J101" s="135">
        <v>1</v>
      </c>
      <c r="K101" s="135">
        <v>1</v>
      </c>
      <c r="L101" s="135">
        <v>0</v>
      </c>
      <c r="M101" s="135">
        <v>1</v>
      </c>
      <c r="N101" s="135">
        <v>1</v>
      </c>
      <c r="O101" s="135">
        <v>1</v>
      </c>
      <c r="P101" s="135">
        <v>1</v>
      </c>
      <c r="Q101" s="135">
        <v>1</v>
      </c>
      <c r="R101" s="135">
        <v>1</v>
      </c>
    </row>
    <row r="102" spans="1:18" ht="15.75" x14ac:dyDescent="0.25">
      <c r="A102" s="185"/>
      <c r="B102" s="200" t="s">
        <v>65</v>
      </c>
      <c r="C102" s="200"/>
      <c r="D102" s="135">
        <v>0</v>
      </c>
      <c r="E102" s="135">
        <v>0</v>
      </c>
      <c r="F102" s="135">
        <v>0</v>
      </c>
      <c r="G102" s="135">
        <v>0</v>
      </c>
      <c r="H102" s="135">
        <v>0</v>
      </c>
      <c r="I102" s="135">
        <v>0</v>
      </c>
      <c r="J102" s="136">
        <v>0</v>
      </c>
      <c r="K102" s="135">
        <v>0</v>
      </c>
      <c r="L102" s="135">
        <v>0</v>
      </c>
      <c r="M102" s="135">
        <v>0</v>
      </c>
      <c r="N102" s="135">
        <v>0</v>
      </c>
      <c r="O102" s="135">
        <v>0</v>
      </c>
      <c r="P102" s="135">
        <v>0</v>
      </c>
      <c r="Q102" s="135">
        <v>0</v>
      </c>
      <c r="R102" s="135">
        <v>0</v>
      </c>
    </row>
    <row r="103" spans="1:18" ht="51.75" customHeight="1" x14ac:dyDescent="0.25">
      <c r="A103" s="185"/>
      <c r="B103" s="200" t="s">
        <v>66</v>
      </c>
      <c r="C103" s="200"/>
      <c r="D103" s="135">
        <v>1</v>
      </c>
      <c r="E103" s="135">
        <v>0</v>
      </c>
      <c r="F103" s="135">
        <v>1</v>
      </c>
      <c r="G103" s="135">
        <v>1</v>
      </c>
      <c r="H103" s="135">
        <v>1</v>
      </c>
      <c r="I103" s="135">
        <v>1</v>
      </c>
      <c r="J103" s="136">
        <v>1</v>
      </c>
      <c r="K103" s="135">
        <v>0</v>
      </c>
      <c r="L103" s="135">
        <v>1</v>
      </c>
      <c r="M103" s="135">
        <v>0</v>
      </c>
      <c r="N103" s="135">
        <v>0</v>
      </c>
      <c r="O103" s="135">
        <v>0</v>
      </c>
      <c r="P103" s="135">
        <v>0</v>
      </c>
      <c r="Q103" s="135">
        <v>0</v>
      </c>
      <c r="R103" s="135">
        <v>0</v>
      </c>
    </row>
    <row r="104" spans="1:18" s="94" customFormat="1" ht="36" customHeight="1" x14ac:dyDescent="0.2">
      <c r="A104" s="25" t="s">
        <v>111</v>
      </c>
      <c r="B104" s="195" t="s">
        <v>196</v>
      </c>
      <c r="C104" s="195"/>
      <c r="D104" s="93">
        <v>99</v>
      </c>
      <c r="E104" s="93">
        <v>88</v>
      </c>
      <c r="F104" s="93">
        <v>97</v>
      </c>
      <c r="G104" s="93">
        <v>95</v>
      </c>
      <c r="H104" s="93">
        <v>98</v>
      </c>
      <c r="I104" s="93">
        <v>73</v>
      </c>
      <c r="J104" s="93">
        <v>100</v>
      </c>
      <c r="K104" s="93">
        <v>93</v>
      </c>
      <c r="L104" s="93">
        <v>100</v>
      </c>
      <c r="M104" s="93">
        <v>98</v>
      </c>
      <c r="N104" s="93">
        <v>92</v>
      </c>
      <c r="O104" s="93">
        <v>98</v>
      </c>
      <c r="P104" s="93">
        <v>99</v>
      </c>
      <c r="Q104" s="93">
        <v>95</v>
      </c>
      <c r="R104" s="93">
        <v>99</v>
      </c>
    </row>
    <row r="105" spans="1:18" s="97" customFormat="1" ht="47.25" customHeight="1" x14ac:dyDescent="0.2">
      <c r="A105" s="95" t="s">
        <v>197</v>
      </c>
      <c r="B105" s="196" t="s">
        <v>198</v>
      </c>
      <c r="C105" s="197"/>
      <c r="D105" s="96">
        <v>98.50248756218906</v>
      </c>
      <c r="E105" s="96">
        <v>88.47926267281106</v>
      </c>
      <c r="F105" s="96">
        <v>97.142857142857139</v>
      </c>
      <c r="G105" s="96">
        <v>96.19047619047619</v>
      </c>
      <c r="H105" s="96">
        <v>100</v>
      </c>
      <c r="I105" s="96">
        <v>66.666666666666657</v>
      </c>
      <c r="J105" s="96">
        <v>100</v>
      </c>
      <c r="K105" s="96">
        <v>97.468354430379748</v>
      </c>
      <c r="L105" s="96">
        <v>100</v>
      </c>
      <c r="M105" s="96">
        <v>98.387096774193552</v>
      </c>
      <c r="N105" s="96">
        <v>100</v>
      </c>
      <c r="O105" s="96">
        <v>100</v>
      </c>
      <c r="P105" s="96">
        <v>100</v>
      </c>
      <c r="Q105" s="96">
        <v>94.318181818181827</v>
      </c>
      <c r="R105" s="96">
        <v>100</v>
      </c>
    </row>
    <row r="106" spans="1:18" s="97" customFormat="1" ht="39.75" customHeight="1" x14ac:dyDescent="0.2">
      <c r="A106" s="95" t="s">
        <v>199</v>
      </c>
      <c r="B106" s="196" t="s">
        <v>200</v>
      </c>
      <c r="C106" s="197"/>
      <c r="D106" s="96">
        <v>98.5</v>
      </c>
      <c r="E106" s="96">
        <v>87.261146496815286</v>
      </c>
      <c r="F106" s="96">
        <v>96.491228070175438</v>
      </c>
      <c r="G106" s="96">
        <v>94.029850746268664</v>
      </c>
      <c r="H106" s="96">
        <v>96</v>
      </c>
      <c r="I106" s="96">
        <v>80</v>
      </c>
      <c r="J106" s="96">
        <v>100</v>
      </c>
      <c r="K106" s="96">
        <v>89.189189189189193</v>
      </c>
      <c r="L106" s="96">
        <v>100</v>
      </c>
      <c r="M106" s="96">
        <v>98.148148148148152</v>
      </c>
      <c r="N106" s="96">
        <v>83.78378378378379</v>
      </c>
      <c r="O106" s="96">
        <v>96</v>
      </c>
      <c r="P106" s="96">
        <v>97.959183673469383</v>
      </c>
      <c r="Q106" s="96">
        <v>96.202531645569621</v>
      </c>
      <c r="R106" s="96">
        <v>98.709677419354833</v>
      </c>
    </row>
    <row r="107" spans="1:18" s="8" customFormat="1" ht="33" customHeight="1" x14ac:dyDescent="0.25">
      <c r="A107" s="88">
        <v>2</v>
      </c>
      <c r="B107" s="198" t="s">
        <v>67</v>
      </c>
      <c r="C107" s="198"/>
      <c r="D107" s="117">
        <v>99.5</v>
      </c>
      <c r="E107" s="117">
        <v>88</v>
      </c>
      <c r="F107" s="117">
        <v>85.5</v>
      </c>
      <c r="G107" s="117">
        <v>92.5</v>
      </c>
      <c r="H107" s="117">
        <v>97</v>
      </c>
      <c r="I107" s="117">
        <v>68</v>
      </c>
      <c r="J107" s="117">
        <v>98.5</v>
      </c>
      <c r="K107" s="117">
        <v>92</v>
      </c>
      <c r="L107" s="117">
        <v>100</v>
      </c>
      <c r="M107" s="117">
        <v>96.5</v>
      </c>
      <c r="N107" s="117">
        <v>99</v>
      </c>
      <c r="O107" s="117">
        <v>100</v>
      </c>
      <c r="P107" s="117">
        <v>100</v>
      </c>
      <c r="Q107" s="117">
        <v>99</v>
      </c>
      <c r="R107" s="117">
        <v>100</v>
      </c>
    </row>
    <row r="108" spans="1:18" s="94" customFormat="1" ht="31.5" customHeight="1" x14ac:dyDescent="0.2">
      <c r="A108" s="199" t="s">
        <v>68</v>
      </c>
      <c r="B108" s="191" t="s">
        <v>69</v>
      </c>
      <c r="C108" s="192"/>
      <c r="D108" s="93">
        <f t="shared" ref="D108:R108" si="8">ROUND(SUM(D110:D114)*20,0)</f>
        <v>100</v>
      </c>
      <c r="E108" s="93">
        <f t="shared" si="8"/>
        <v>100</v>
      </c>
      <c r="F108" s="93">
        <f t="shared" si="8"/>
        <v>80</v>
      </c>
      <c r="G108" s="93">
        <f t="shared" si="8"/>
        <v>100</v>
      </c>
      <c r="H108" s="93">
        <f t="shared" si="8"/>
        <v>100</v>
      </c>
      <c r="I108" s="93">
        <f t="shared" si="8"/>
        <v>80</v>
      </c>
      <c r="J108" s="93">
        <f t="shared" si="8"/>
        <v>100</v>
      </c>
      <c r="K108" s="93">
        <f t="shared" si="8"/>
        <v>100</v>
      </c>
      <c r="L108" s="93">
        <f t="shared" si="8"/>
        <v>100</v>
      </c>
      <c r="M108" s="93">
        <f t="shared" si="8"/>
        <v>100</v>
      </c>
      <c r="N108" s="93">
        <f t="shared" si="8"/>
        <v>100</v>
      </c>
      <c r="O108" s="93">
        <f t="shared" si="8"/>
        <v>100</v>
      </c>
      <c r="P108" s="93">
        <f t="shared" si="8"/>
        <v>100</v>
      </c>
      <c r="Q108" s="93">
        <f t="shared" si="8"/>
        <v>100</v>
      </c>
      <c r="R108" s="93">
        <f t="shared" si="8"/>
        <v>100</v>
      </c>
    </row>
    <row r="109" spans="1:18" s="94" customFormat="1" ht="31.5" hidden="1" customHeight="1" x14ac:dyDescent="0.2">
      <c r="A109" s="199"/>
      <c r="B109" s="112"/>
      <c r="C109" s="113"/>
      <c r="D109" s="93">
        <f t="shared" ref="D109:R109" si="9">SUM(D110:D114)</f>
        <v>5</v>
      </c>
      <c r="E109" s="93">
        <f t="shared" si="9"/>
        <v>5</v>
      </c>
      <c r="F109" s="93">
        <f t="shared" si="9"/>
        <v>4</v>
      </c>
      <c r="G109" s="93">
        <f t="shared" si="9"/>
        <v>5</v>
      </c>
      <c r="H109" s="93">
        <f t="shared" si="9"/>
        <v>5</v>
      </c>
      <c r="I109" s="93">
        <f t="shared" si="9"/>
        <v>4</v>
      </c>
      <c r="J109" s="93">
        <f t="shared" si="9"/>
        <v>5</v>
      </c>
      <c r="K109" s="93">
        <f t="shared" si="9"/>
        <v>5</v>
      </c>
      <c r="L109" s="93">
        <f t="shared" si="9"/>
        <v>5</v>
      </c>
      <c r="M109" s="93">
        <f t="shared" si="9"/>
        <v>5</v>
      </c>
      <c r="N109" s="93">
        <f t="shared" si="9"/>
        <v>5</v>
      </c>
      <c r="O109" s="93">
        <f t="shared" si="9"/>
        <v>5</v>
      </c>
      <c r="P109" s="93">
        <f t="shared" si="9"/>
        <v>5</v>
      </c>
      <c r="Q109" s="93">
        <f t="shared" si="9"/>
        <v>5</v>
      </c>
      <c r="R109" s="93">
        <f t="shared" si="9"/>
        <v>5</v>
      </c>
    </row>
    <row r="110" spans="1:18" ht="33" customHeight="1" x14ac:dyDescent="0.25">
      <c r="A110" s="199"/>
      <c r="B110" s="200" t="s">
        <v>70</v>
      </c>
      <c r="C110" s="200"/>
      <c r="D110" s="13">
        <v>1</v>
      </c>
      <c r="E110" s="13">
        <v>1</v>
      </c>
      <c r="F110" s="13">
        <v>1</v>
      </c>
      <c r="G110" s="13">
        <v>1</v>
      </c>
      <c r="H110" s="13">
        <v>1</v>
      </c>
      <c r="I110" s="13">
        <v>0</v>
      </c>
      <c r="J110" s="13">
        <v>1</v>
      </c>
      <c r="K110" s="13">
        <v>1</v>
      </c>
      <c r="L110" s="13">
        <v>1</v>
      </c>
      <c r="M110" s="13">
        <v>1</v>
      </c>
      <c r="N110" s="13">
        <v>1</v>
      </c>
      <c r="O110" s="13">
        <v>1</v>
      </c>
      <c r="P110" s="13">
        <v>1</v>
      </c>
      <c r="Q110" s="13">
        <v>1</v>
      </c>
      <c r="R110" s="13">
        <v>1</v>
      </c>
    </row>
    <row r="111" spans="1:18" ht="33" customHeight="1" x14ac:dyDescent="0.25">
      <c r="A111" s="199"/>
      <c r="B111" s="201" t="s">
        <v>71</v>
      </c>
      <c r="C111" s="202"/>
      <c r="D111" s="13">
        <v>1</v>
      </c>
      <c r="E111" s="13">
        <v>1</v>
      </c>
      <c r="F111" s="13">
        <v>0</v>
      </c>
      <c r="G111" s="13">
        <v>1</v>
      </c>
      <c r="H111" s="13">
        <v>1</v>
      </c>
      <c r="I111" s="13">
        <v>1</v>
      </c>
      <c r="J111" s="13">
        <v>1</v>
      </c>
      <c r="K111" s="13">
        <v>1</v>
      </c>
      <c r="L111" s="13">
        <v>1</v>
      </c>
      <c r="M111" s="13">
        <v>1</v>
      </c>
      <c r="N111" s="13">
        <v>1</v>
      </c>
      <c r="O111" s="13">
        <v>1</v>
      </c>
      <c r="P111" s="13">
        <v>1</v>
      </c>
      <c r="Q111" s="13">
        <v>1</v>
      </c>
      <c r="R111" s="13">
        <v>1</v>
      </c>
    </row>
    <row r="112" spans="1:18" ht="33" customHeight="1" x14ac:dyDescent="0.25">
      <c r="A112" s="199"/>
      <c r="B112" s="201" t="s">
        <v>72</v>
      </c>
      <c r="C112" s="202"/>
      <c r="D112" s="13">
        <v>1</v>
      </c>
      <c r="E112" s="13">
        <v>1</v>
      </c>
      <c r="F112" s="13">
        <v>1</v>
      </c>
      <c r="G112" s="13">
        <v>1</v>
      </c>
      <c r="H112" s="13">
        <v>1</v>
      </c>
      <c r="I112" s="13">
        <v>1</v>
      </c>
      <c r="J112" s="13">
        <v>1</v>
      </c>
      <c r="K112" s="13">
        <v>1</v>
      </c>
      <c r="L112" s="13">
        <v>1</v>
      </c>
      <c r="M112" s="13">
        <v>1</v>
      </c>
      <c r="N112" s="13">
        <v>1</v>
      </c>
      <c r="O112" s="13">
        <v>1</v>
      </c>
      <c r="P112" s="13">
        <v>1</v>
      </c>
      <c r="Q112" s="13">
        <v>1</v>
      </c>
      <c r="R112" s="13">
        <v>1</v>
      </c>
    </row>
    <row r="113" spans="1:18" ht="32.25" customHeight="1" x14ac:dyDescent="0.25">
      <c r="A113" s="199"/>
      <c r="B113" s="201" t="s">
        <v>73</v>
      </c>
      <c r="C113" s="202"/>
      <c r="D113" s="13">
        <v>1</v>
      </c>
      <c r="E113" s="13">
        <v>1</v>
      </c>
      <c r="F113" s="13">
        <v>1</v>
      </c>
      <c r="G113" s="13">
        <v>1</v>
      </c>
      <c r="H113" s="13">
        <v>1</v>
      </c>
      <c r="I113" s="13">
        <v>1</v>
      </c>
      <c r="J113" s="13">
        <v>1</v>
      </c>
      <c r="K113" s="13">
        <v>1</v>
      </c>
      <c r="L113" s="13">
        <v>1</v>
      </c>
      <c r="M113" s="13">
        <v>1</v>
      </c>
      <c r="N113" s="13">
        <v>1</v>
      </c>
      <c r="O113" s="13">
        <v>1</v>
      </c>
      <c r="P113" s="13">
        <v>1</v>
      </c>
      <c r="Q113" s="13">
        <v>1</v>
      </c>
      <c r="R113" s="13">
        <v>1</v>
      </c>
    </row>
    <row r="114" spans="1:18" ht="36.75" customHeight="1" x14ac:dyDescent="0.25">
      <c r="A114" s="199"/>
      <c r="B114" s="201" t="s">
        <v>74</v>
      </c>
      <c r="C114" s="202"/>
      <c r="D114" s="14">
        <v>1</v>
      </c>
      <c r="E114" s="14">
        <v>1</v>
      </c>
      <c r="F114" s="14">
        <v>1</v>
      </c>
      <c r="G114" s="14">
        <v>1</v>
      </c>
      <c r="H114" s="14">
        <v>1</v>
      </c>
      <c r="I114" s="14">
        <v>1</v>
      </c>
      <c r="J114" s="14">
        <v>1</v>
      </c>
      <c r="K114" s="14">
        <v>1</v>
      </c>
      <c r="L114" s="14">
        <v>1</v>
      </c>
      <c r="M114" s="14">
        <v>1</v>
      </c>
      <c r="N114" s="14">
        <v>1</v>
      </c>
      <c r="O114" s="14">
        <v>1</v>
      </c>
      <c r="P114" s="14">
        <v>1</v>
      </c>
      <c r="Q114" s="14">
        <v>1</v>
      </c>
      <c r="R114" s="14">
        <v>1</v>
      </c>
    </row>
    <row r="115" spans="1:18" s="99" customFormat="1" ht="32.25" customHeight="1" x14ac:dyDescent="0.2">
      <c r="A115" s="98" t="s">
        <v>201</v>
      </c>
      <c r="B115" s="191" t="s">
        <v>202</v>
      </c>
      <c r="C115" s="192"/>
      <c r="D115" s="93">
        <v>99</v>
      </c>
      <c r="E115" s="93">
        <v>76</v>
      </c>
      <c r="F115" s="93">
        <v>91</v>
      </c>
      <c r="G115" s="93">
        <v>85</v>
      </c>
      <c r="H115" s="93">
        <v>94</v>
      </c>
      <c r="I115" s="93">
        <v>56</v>
      </c>
      <c r="J115" s="93">
        <v>97</v>
      </c>
      <c r="K115" s="93">
        <v>84</v>
      </c>
      <c r="L115" s="93">
        <v>100</v>
      </c>
      <c r="M115" s="93">
        <v>93</v>
      </c>
      <c r="N115" s="93">
        <v>98</v>
      </c>
      <c r="O115" s="93">
        <v>100</v>
      </c>
      <c r="P115" s="93">
        <v>100</v>
      </c>
      <c r="Q115" s="93">
        <v>98</v>
      </c>
      <c r="R115" s="93">
        <v>100</v>
      </c>
    </row>
    <row r="116" spans="1:18" s="101" customFormat="1" ht="32.25" customHeight="1" x14ac:dyDescent="0.2">
      <c r="A116" s="100" t="s">
        <v>203</v>
      </c>
      <c r="B116" s="174" t="s">
        <v>75</v>
      </c>
      <c r="C116" s="175"/>
      <c r="D116" s="117">
        <v>64</v>
      </c>
      <c r="E116" s="117">
        <v>65.400000000000006</v>
      </c>
      <c r="F116" s="117">
        <v>50</v>
      </c>
      <c r="G116" s="117">
        <v>58.9</v>
      </c>
      <c r="H116" s="117">
        <v>52</v>
      </c>
      <c r="I116" s="117">
        <v>38</v>
      </c>
      <c r="J116" s="117">
        <v>88</v>
      </c>
      <c r="K116" s="117">
        <v>82</v>
      </c>
      <c r="L116" s="117">
        <v>88</v>
      </c>
      <c r="M116" s="117">
        <v>76</v>
      </c>
      <c r="N116" s="117">
        <v>82</v>
      </c>
      <c r="O116" s="117">
        <v>88</v>
      </c>
      <c r="P116" s="117">
        <v>54</v>
      </c>
      <c r="Q116" s="117">
        <v>82</v>
      </c>
      <c r="R116" s="117">
        <v>44</v>
      </c>
    </row>
    <row r="117" spans="1:18" s="94" customFormat="1" ht="31.5" customHeight="1" x14ac:dyDescent="0.2">
      <c r="A117" s="25" t="s">
        <v>76</v>
      </c>
      <c r="B117" s="184" t="s">
        <v>77</v>
      </c>
      <c r="C117" s="184"/>
      <c r="D117" s="93">
        <f t="shared" ref="D117:R117" si="10">D118</f>
        <v>60</v>
      </c>
      <c r="E117" s="93">
        <f t="shared" si="10"/>
        <v>60</v>
      </c>
      <c r="F117" s="93">
        <f t="shared" si="10"/>
        <v>40</v>
      </c>
      <c r="G117" s="93">
        <f t="shared" si="10"/>
        <v>60</v>
      </c>
      <c r="H117" s="93">
        <f t="shared" si="10"/>
        <v>20</v>
      </c>
      <c r="I117" s="93">
        <f t="shared" si="10"/>
        <v>0</v>
      </c>
      <c r="J117" s="93">
        <f t="shared" si="10"/>
        <v>60</v>
      </c>
      <c r="K117" s="93">
        <f t="shared" si="10"/>
        <v>60</v>
      </c>
      <c r="L117" s="93">
        <f t="shared" si="10"/>
        <v>60</v>
      </c>
      <c r="M117" s="93">
        <f t="shared" si="10"/>
        <v>20</v>
      </c>
      <c r="N117" s="93">
        <f t="shared" si="10"/>
        <v>40</v>
      </c>
      <c r="O117" s="93">
        <f t="shared" si="10"/>
        <v>60</v>
      </c>
      <c r="P117" s="93">
        <f t="shared" si="10"/>
        <v>0</v>
      </c>
      <c r="Q117" s="93">
        <f t="shared" si="10"/>
        <v>40</v>
      </c>
      <c r="R117" s="93">
        <f t="shared" si="10"/>
        <v>20</v>
      </c>
    </row>
    <row r="118" spans="1:18" s="103" customFormat="1" ht="31.5" hidden="1" customHeight="1" x14ac:dyDescent="0.2">
      <c r="A118" s="185" t="s">
        <v>78</v>
      </c>
      <c r="B118" s="193" t="s">
        <v>79</v>
      </c>
      <c r="C118" s="194"/>
      <c r="D118" s="102">
        <f t="shared" ref="D118:R118" si="11">ROUND((D120+D121+D122+D123+D124)*20,0)</f>
        <v>60</v>
      </c>
      <c r="E118" s="102">
        <f t="shared" si="11"/>
        <v>60</v>
      </c>
      <c r="F118" s="102">
        <f t="shared" si="11"/>
        <v>40</v>
      </c>
      <c r="G118" s="102">
        <f t="shared" si="11"/>
        <v>60</v>
      </c>
      <c r="H118" s="102">
        <f t="shared" si="11"/>
        <v>20</v>
      </c>
      <c r="I118" s="102">
        <f t="shared" si="11"/>
        <v>0</v>
      </c>
      <c r="J118" s="102">
        <f t="shared" si="11"/>
        <v>60</v>
      </c>
      <c r="K118" s="102">
        <f t="shared" si="11"/>
        <v>60</v>
      </c>
      <c r="L118" s="102">
        <f t="shared" si="11"/>
        <v>60</v>
      </c>
      <c r="M118" s="102">
        <f t="shared" si="11"/>
        <v>20</v>
      </c>
      <c r="N118" s="102">
        <f t="shared" si="11"/>
        <v>40</v>
      </c>
      <c r="O118" s="102">
        <f t="shared" si="11"/>
        <v>60</v>
      </c>
      <c r="P118" s="102">
        <f t="shared" si="11"/>
        <v>0</v>
      </c>
      <c r="Q118" s="102">
        <f t="shared" si="11"/>
        <v>40</v>
      </c>
      <c r="R118" s="102">
        <f t="shared" si="11"/>
        <v>20</v>
      </c>
    </row>
    <row r="119" spans="1:18" s="103" customFormat="1" ht="22.5" hidden="1" customHeight="1" x14ac:dyDescent="0.2">
      <c r="A119" s="185"/>
      <c r="B119" s="108"/>
      <c r="C119" s="109"/>
      <c r="D119" s="102">
        <f t="shared" ref="D119:R119" si="12">SUM(D120:D124)</f>
        <v>3</v>
      </c>
      <c r="E119" s="102">
        <f t="shared" si="12"/>
        <v>3</v>
      </c>
      <c r="F119" s="102">
        <f t="shared" si="12"/>
        <v>2</v>
      </c>
      <c r="G119" s="102">
        <f t="shared" si="12"/>
        <v>3</v>
      </c>
      <c r="H119" s="102">
        <f t="shared" si="12"/>
        <v>1</v>
      </c>
      <c r="I119" s="102">
        <f t="shared" si="12"/>
        <v>0</v>
      </c>
      <c r="J119" s="102">
        <f t="shared" si="12"/>
        <v>3</v>
      </c>
      <c r="K119" s="102">
        <f t="shared" si="12"/>
        <v>3</v>
      </c>
      <c r="L119" s="102">
        <f t="shared" si="12"/>
        <v>3</v>
      </c>
      <c r="M119" s="102">
        <f t="shared" si="12"/>
        <v>1</v>
      </c>
      <c r="N119" s="102">
        <f t="shared" si="12"/>
        <v>2</v>
      </c>
      <c r="O119" s="102">
        <f t="shared" si="12"/>
        <v>3</v>
      </c>
      <c r="P119" s="102">
        <f t="shared" si="12"/>
        <v>0</v>
      </c>
      <c r="Q119" s="102">
        <f t="shared" si="12"/>
        <v>2</v>
      </c>
      <c r="R119" s="102">
        <f t="shared" si="12"/>
        <v>1</v>
      </c>
    </row>
    <row r="120" spans="1:18" ht="15.75" x14ac:dyDescent="0.25">
      <c r="A120" s="185"/>
      <c r="B120" s="182" t="s">
        <v>80</v>
      </c>
      <c r="C120" s="183"/>
      <c r="D120" s="13">
        <v>1</v>
      </c>
      <c r="E120" s="13">
        <v>1</v>
      </c>
      <c r="F120" s="13">
        <v>1</v>
      </c>
      <c r="G120" s="13">
        <v>1</v>
      </c>
      <c r="H120" s="13">
        <v>1</v>
      </c>
      <c r="I120" s="13">
        <v>0</v>
      </c>
      <c r="J120" s="13">
        <v>1</v>
      </c>
      <c r="K120" s="13">
        <v>1</v>
      </c>
      <c r="L120" s="13">
        <v>1</v>
      </c>
      <c r="M120" s="13">
        <v>1</v>
      </c>
      <c r="N120" s="13">
        <v>1</v>
      </c>
      <c r="O120" s="13">
        <v>1</v>
      </c>
      <c r="P120" s="13">
        <v>0</v>
      </c>
      <c r="Q120" s="13">
        <v>1</v>
      </c>
      <c r="R120" s="13">
        <v>1</v>
      </c>
    </row>
    <row r="121" spans="1:18" ht="15.75" x14ac:dyDescent="0.25">
      <c r="A121" s="185"/>
      <c r="B121" s="182" t="s">
        <v>81</v>
      </c>
      <c r="C121" s="183"/>
      <c r="D121" s="13">
        <v>1</v>
      </c>
      <c r="E121" s="13">
        <v>1</v>
      </c>
      <c r="F121" s="13">
        <v>1</v>
      </c>
      <c r="G121" s="13">
        <v>1</v>
      </c>
      <c r="H121" s="13">
        <v>0</v>
      </c>
      <c r="I121" s="13">
        <v>0</v>
      </c>
      <c r="J121" s="13">
        <v>1</v>
      </c>
      <c r="K121" s="13">
        <v>1</v>
      </c>
      <c r="L121" s="13">
        <v>1</v>
      </c>
      <c r="M121" s="13">
        <v>0</v>
      </c>
      <c r="N121" s="13">
        <v>1</v>
      </c>
      <c r="O121" s="13">
        <v>1</v>
      </c>
      <c r="P121" s="13">
        <v>0</v>
      </c>
      <c r="Q121" s="13">
        <v>1</v>
      </c>
      <c r="R121" s="13">
        <v>0</v>
      </c>
    </row>
    <row r="122" spans="1:18" ht="15.75" x14ac:dyDescent="0.25">
      <c r="A122" s="185"/>
      <c r="B122" s="182" t="s">
        <v>82</v>
      </c>
      <c r="C122" s="183"/>
      <c r="D122" s="14">
        <v>1</v>
      </c>
      <c r="E122" s="14">
        <v>1</v>
      </c>
      <c r="F122" s="14">
        <v>0</v>
      </c>
      <c r="G122" s="14">
        <v>1</v>
      </c>
      <c r="H122" s="14">
        <v>0</v>
      </c>
      <c r="I122" s="14">
        <v>0</v>
      </c>
      <c r="J122" s="14">
        <v>1</v>
      </c>
      <c r="K122" s="14">
        <v>1</v>
      </c>
      <c r="L122" s="14">
        <v>1</v>
      </c>
      <c r="M122" s="14">
        <v>0</v>
      </c>
      <c r="N122" s="14">
        <v>0</v>
      </c>
      <c r="O122" s="14">
        <v>1</v>
      </c>
      <c r="P122" s="14">
        <v>0</v>
      </c>
      <c r="Q122" s="14">
        <v>0</v>
      </c>
      <c r="R122" s="14">
        <v>0</v>
      </c>
    </row>
    <row r="123" spans="1:18" ht="15.75" x14ac:dyDescent="0.25">
      <c r="A123" s="185"/>
      <c r="B123" s="182" t="s">
        <v>83</v>
      </c>
      <c r="C123" s="183"/>
      <c r="D123" s="13">
        <v>0</v>
      </c>
      <c r="E123" s="13">
        <v>0</v>
      </c>
      <c r="F123" s="13">
        <v>0</v>
      </c>
      <c r="G123" s="13">
        <v>0</v>
      </c>
      <c r="H123" s="13">
        <v>0</v>
      </c>
      <c r="I123" s="13">
        <v>0</v>
      </c>
      <c r="J123" s="13">
        <v>0</v>
      </c>
      <c r="K123" s="13">
        <v>0</v>
      </c>
      <c r="L123" s="13">
        <v>0</v>
      </c>
      <c r="M123" s="13">
        <v>0</v>
      </c>
      <c r="N123" s="13">
        <v>0</v>
      </c>
      <c r="O123" s="13">
        <v>0</v>
      </c>
      <c r="P123" s="13">
        <v>0</v>
      </c>
      <c r="Q123" s="13">
        <v>0</v>
      </c>
      <c r="R123" s="13">
        <v>0</v>
      </c>
    </row>
    <row r="124" spans="1:18" ht="36" customHeight="1" x14ac:dyDescent="0.25">
      <c r="A124" s="185"/>
      <c r="B124" s="182" t="s">
        <v>84</v>
      </c>
      <c r="C124" s="183"/>
      <c r="D124" s="13">
        <v>0</v>
      </c>
      <c r="E124" s="13">
        <v>0</v>
      </c>
      <c r="F124" s="13">
        <v>0</v>
      </c>
      <c r="G124" s="13">
        <v>0</v>
      </c>
      <c r="H124" s="13">
        <v>0</v>
      </c>
      <c r="I124" s="13">
        <v>0</v>
      </c>
      <c r="J124" s="13">
        <v>0</v>
      </c>
      <c r="K124" s="13">
        <v>0</v>
      </c>
      <c r="L124" s="13">
        <v>0</v>
      </c>
      <c r="M124" s="13">
        <v>0</v>
      </c>
      <c r="N124" s="13">
        <v>0</v>
      </c>
      <c r="O124" s="13">
        <v>0</v>
      </c>
      <c r="P124" s="13">
        <v>0</v>
      </c>
      <c r="Q124" s="13">
        <v>0</v>
      </c>
      <c r="R124" s="13">
        <v>0</v>
      </c>
    </row>
    <row r="125" spans="1:18" s="94" customFormat="1" ht="31.5" customHeight="1" x14ac:dyDescent="0.2">
      <c r="A125" s="25" t="s">
        <v>85</v>
      </c>
      <c r="B125" s="184" t="s">
        <v>86</v>
      </c>
      <c r="C125" s="184"/>
      <c r="D125" s="93">
        <f t="shared" ref="D125:R125" si="13">D126</f>
        <v>40</v>
      </c>
      <c r="E125" s="93">
        <f t="shared" si="13"/>
        <v>60</v>
      </c>
      <c r="F125" s="93">
        <f t="shared" si="13"/>
        <v>20</v>
      </c>
      <c r="G125" s="93">
        <f t="shared" si="13"/>
        <v>40</v>
      </c>
      <c r="H125" s="93">
        <f t="shared" si="13"/>
        <v>40</v>
      </c>
      <c r="I125" s="93">
        <f t="shared" si="13"/>
        <v>20</v>
      </c>
      <c r="J125" s="93">
        <f t="shared" si="13"/>
        <v>100</v>
      </c>
      <c r="K125" s="93">
        <f t="shared" si="13"/>
        <v>100</v>
      </c>
      <c r="L125" s="93">
        <f t="shared" si="13"/>
        <v>100</v>
      </c>
      <c r="M125" s="93">
        <f t="shared" si="13"/>
        <v>100</v>
      </c>
      <c r="N125" s="93">
        <f t="shared" si="13"/>
        <v>100</v>
      </c>
      <c r="O125" s="93">
        <f t="shared" si="13"/>
        <v>100</v>
      </c>
      <c r="P125" s="93">
        <f t="shared" si="13"/>
        <v>60</v>
      </c>
      <c r="Q125" s="93">
        <f t="shared" si="13"/>
        <v>100</v>
      </c>
      <c r="R125" s="93">
        <f t="shared" si="13"/>
        <v>20</v>
      </c>
    </row>
    <row r="126" spans="1:18" s="156" customFormat="1" ht="31.5" hidden="1" customHeight="1" x14ac:dyDescent="0.2">
      <c r="A126" s="185" t="s">
        <v>87</v>
      </c>
      <c r="B126" s="186" t="s">
        <v>88</v>
      </c>
      <c r="C126" s="186"/>
      <c r="D126" s="155">
        <f t="shared" ref="D126:R126" si="14">IF(D128="да",IF(SUM(D129:D134)*20&gt;100,100,SUM(D129:D134)*20),(IF((D132+D133+D134)*30&gt;89,100,(IF(((D132+D133+D134)*30)=60,60,(D132+D133+D134)*20)))))</f>
        <v>40</v>
      </c>
      <c r="E126" s="155">
        <f t="shared" si="14"/>
        <v>60</v>
      </c>
      <c r="F126" s="155">
        <f t="shared" si="14"/>
        <v>20</v>
      </c>
      <c r="G126" s="155">
        <f t="shared" si="14"/>
        <v>40</v>
      </c>
      <c r="H126" s="155">
        <f t="shared" si="14"/>
        <v>40</v>
      </c>
      <c r="I126" s="155">
        <f t="shared" si="14"/>
        <v>20</v>
      </c>
      <c r="J126" s="155">
        <f t="shared" si="14"/>
        <v>100</v>
      </c>
      <c r="K126" s="155">
        <f t="shared" si="14"/>
        <v>100</v>
      </c>
      <c r="L126" s="155">
        <f t="shared" si="14"/>
        <v>100</v>
      </c>
      <c r="M126" s="155">
        <f t="shared" si="14"/>
        <v>100</v>
      </c>
      <c r="N126" s="155">
        <f t="shared" si="14"/>
        <v>100</v>
      </c>
      <c r="O126" s="155">
        <f t="shared" si="14"/>
        <v>100</v>
      </c>
      <c r="P126" s="155">
        <f t="shared" si="14"/>
        <v>60</v>
      </c>
      <c r="Q126" s="155">
        <f t="shared" si="14"/>
        <v>100</v>
      </c>
      <c r="R126" s="155">
        <f t="shared" si="14"/>
        <v>20</v>
      </c>
    </row>
    <row r="127" spans="1:18" s="103" customFormat="1" ht="31.5" hidden="1" customHeight="1" x14ac:dyDescent="0.2">
      <c r="A127" s="185"/>
      <c r="B127" s="115"/>
      <c r="C127" s="116"/>
      <c r="D127" s="102">
        <f t="shared" ref="D127:R127" si="15">SUM(D129:D134)</f>
        <v>2</v>
      </c>
      <c r="E127" s="102">
        <f t="shared" si="15"/>
        <v>3</v>
      </c>
      <c r="F127" s="102">
        <f t="shared" si="15"/>
        <v>1</v>
      </c>
      <c r="G127" s="102">
        <f t="shared" si="15"/>
        <v>2</v>
      </c>
      <c r="H127" s="102">
        <f t="shared" si="15"/>
        <v>2</v>
      </c>
      <c r="I127" s="102">
        <f t="shared" si="15"/>
        <v>1</v>
      </c>
      <c r="J127" s="102">
        <f t="shared" si="15"/>
        <v>3</v>
      </c>
      <c r="K127" s="102">
        <f t="shared" si="15"/>
        <v>3</v>
      </c>
      <c r="L127" s="102">
        <f t="shared" si="15"/>
        <v>3</v>
      </c>
      <c r="M127" s="102">
        <f t="shared" si="15"/>
        <v>3</v>
      </c>
      <c r="N127" s="102">
        <f t="shared" si="15"/>
        <v>3</v>
      </c>
      <c r="O127" s="102">
        <f t="shared" si="15"/>
        <v>3</v>
      </c>
      <c r="P127" s="102">
        <f t="shared" si="15"/>
        <v>2</v>
      </c>
      <c r="Q127" s="102">
        <f t="shared" si="15"/>
        <v>3</v>
      </c>
      <c r="R127" s="102">
        <f t="shared" si="15"/>
        <v>1</v>
      </c>
    </row>
    <row r="128" spans="1:18" s="10" customFormat="1" ht="20.25" customHeight="1" x14ac:dyDescent="0.25">
      <c r="A128" s="185"/>
      <c r="B128" s="187" t="s">
        <v>194</v>
      </c>
      <c r="C128" s="188"/>
      <c r="D128" s="16" t="s">
        <v>270</v>
      </c>
      <c r="E128" s="16" t="s">
        <v>270</v>
      </c>
      <c r="F128" s="16" t="s">
        <v>270</v>
      </c>
      <c r="G128" s="16" t="s">
        <v>270</v>
      </c>
      <c r="H128" s="16" t="s">
        <v>270</v>
      </c>
      <c r="I128" s="16" t="s">
        <v>214</v>
      </c>
      <c r="J128" s="16" t="s">
        <v>214</v>
      </c>
      <c r="K128" s="16" t="s">
        <v>214</v>
      </c>
      <c r="L128" s="16" t="s">
        <v>214</v>
      </c>
      <c r="M128" s="16" t="s">
        <v>214</v>
      </c>
      <c r="N128" s="16" t="s">
        <v>214</v>
      </c>
      <c r="O128" s="16" t="s">
        <v>214</v>
      </c>
      <c r="P128" s="16" t="s">
        <v>214</v>
      </c>
      <c r="Q128" s="16" t="s">
        <v>214</v>
      </c>
      <c r="R128" s="16" t="s">
        <v>270</v>
      </c>
    </row>
    <row r="129" spans="1:18" ht="15.75" x14ac:dyDescent="0.25">
      <c r="A129" s="185"/>
      <c r="B129" s="182" t="s">
        <v>89</v>
      </c>
      <c r="C129" s="183"/>
      <c r="D129" s="13">
        <v>0</v>
      </c>
      <c r="E129" s="13">
        <v>0</v>
      </c>
      <c r="F129" s="13">
        <v>0</v>
      </c>
      <c r="G129" s="13">
        <v>0</v>
      </c>
      <c r="H129" s="13">
        <v>0</v>
      </c>
      <c r="I129" s="13">
        <v>0</v>
      </c>
      <c r="J129" s="13">
        <v>0</v>
      </c>
      <c r="K129" s="13">
        <v>0</v>
      </c>
      <c r="L129" s="13">
        <v>0</v>
      </c>
      <c r="M129" s="13">
        <v>0</v>
      </c>
      <c r="N129" s="13">
        <v>0</v>
      </c>
      <c r="O129" s="13">
        <v>0</v>
      </c>
      <c r="P129" s="13">
        <v>0</v>
      </c>
      <c r="Q129" s="13">
        <v>0</v>
      </c>
      <c r="R129" s="13">
        <v>0</v>
      </c>
    </row>
    <row r="130" spans="1:18" ht="31.5" customHeight="1" x14ac:dyDescent="0.25">
      <c r="A130" s="185"/>
      <c r="B130" s="182" t="s">
        <v>90</v>
      </c>
      <c r="C130" s="183"/>
      <c r="D130" s="13">
        <v>0</v>
      </c>
      <c r="E130" s="13">
        <v>0</v>
      </c>
      <c r="F130" s="13">
        <v>0</v>
      </c>
      <c r="G130" s="13">
        <v>0</v>
      </c>
      <c r="H130" s="13">
        <v>0</v>
      </c>
      <c r="I130" s="13">
        <v>0</v>
      </c>
      <c r="J130" s="13">
        <v>0</v>
      </c>
      <c r="K130" s="13">
        <v>0</v>
      </c>
      <c r="L130" s="13">
        <v>0</v>
      </c>
      <c r="M130" s="13">
        <v>0</v>
      </c>
      <c r="N130" s="13">
        <v>0</v>
      </c>
      <c r="O130" s="13">
        <v>0</v>
      </c>
      <c r="P130" s="13">
        <v>0</v>
      </c>
      <c r="Q130" s="13">
        <v>0</v>
      </c>
      <c r="R130" s="13">
        <v>0</v>
      </c>
    </row>
    <row r="131" spans="1:18" ht="30.75" customHeight="1" x14ac:dyDescent="0.25">
      <c r="A131" s="185"/>
      <c r="B131" s="182" t="s">
        <v>91</v>
      </c>
      <c r="C131" s="183"/>
      <c r="D131" s="13">
        <v>0</v>
      </c>
      <c r="E131" s="13">
        <v>0</v>
      </c>
      <c r="F131" s="13">
        <v>0</v>
      </c>
      <c r="G131" s="13">
        <v>0</v>
      </c>
      <c r="H131" s="13">
        <v>0</v>
      </c>
      <c r="I131" s="13">
        <v>0</v>
      </c>
      <c r="J131" s="13">
        <v>0</v>
      </c>
      <c r="K131" s="13">
        <v>0</v>
      </c>
      <c r="L131" s="13">
        <v>0</v>
      </c>
      <c r="M131" s="13">
        <v>0</v>
      </c>
      <c r="N131" s="13">
        <v>0</v>
      </c>
      <c r="O131" s="13">
        <v>0</v>
      </c>
      <c r="P131" s="13">
        <v>0</v>
      </c>
      <c r="Q131" s="13">
        <v>0</v>
      </c>
      <c r="R131" s="13">
        <v>0</v>
      </c>
    </row>
    <row r="132" spans="1:18" s="22" customFormat="1" ht="30.75" customHeight="1" x14ac:dyDescent="0.25">
      <c r="A132" s="185"/>
      <c r="B132" s="189" t="s">
        <v>92</v>
      </c>
      <c r="C132" s="190"/>
      <c r="D132" s="134">
        <v>1</v>
      </c>
      <c r="E132" s="134">
        <v>1</v>
      </c>
      <c r="F132" s="134">
        <v>1</v>
      </c>
      <c r="G132" s="134">
        <v>1</v>
      </c>
      <c r="H132" s="134">
        <v>1</v>
      </c>
      <c r="I132" s="134">
        <v>1</v>
      </c>
      <c r="J132" s="134">
        <v>1</v>
      </c>
      <c r="K132" s="134">
        <v>1</v>
      </c>
      <c r="L132" s="134">
        <v>1</v>
      </c>
      <c r="M132" s="134">
        <v>1</v>
      </c>
      <c r="N132" s="134">
        <v>1</v>
      </c>
      <c r="O132" s="134">
        <v>1</v>
      </c>
      <c r="P132" s="134">
        <v>1</v>
      </c>
      <c r="Q132" s="134">
        <v>1</v>
      </c>
      <c r="R132" s="14">
        <v>1</v>
      </c>
    </row>
    <row r="133" spans="1:18" ht="48.75" customHeight="1" x14ac:dyDescent="0.25">
      <c r="A133" s="185"/>
      <c r="B133" s="182" t="s">
        <v>93</v>
      </c>
      <c r="C133" s="183"/>
      <c r="D133" s="13">
        <v>0</v>
      </c>
      <c r="E133" s="13">
        <v>1</v>
      </c>
      <c r="F133" s="13">
        <v>0</v>
      </c>
      <c r="G133" s="13">
        <v>0</v>
      </c>
      <c r="H133" s="13">
        <v>0</v>
      </c>
      <c r="I133" s="13">
        <v>0</v>
      </c>
      <c r="J133" s="13">
        <v>1</v>
      </c>
      <c r="K133" s="13">
        <v>1</v>
      </c>
      <c r="L133" s="13">
        <v>1</v>
      </c>
      <c r="M133" s="13">
        <v>1</v>
      </c>
      <c r="N133" s="13">
        <v>1</v>
      </c>
      <c r="O133" s="13">
        <v>1</v>
      </c>
      <c r="P133" s="13">
        <v>0</v>
      </c>
      <c r="Q133" s="13">
        <v>1</v>
      </c>
      <c r="R133" s="13">
        <v>0</v>
      </c>
    </row>
    <row r="134" spans="1:18" ht="21.75" customHeight="1" x14ac:dyDescent="0.25">
      <c r="A134" s="185"/>
      <c r="B134" s="182" t="s">
        <v>94</v>
      </c>
      <c r="C134" s="183"/>
      <c r="D134" s="13">
        <v>1</v>
      </c>
      <c r="E134" s="13">
        <v>1</v>
      </c>
      <c r="F134" s="13">
        <v>0</v>
      </c>
      <c r="G134" s="13">
        <v>1</v>
      </c>
      <c r="H134" s="13">
        <v>1</v>
      </c>
      <c r="I134" s="13">
        <v>0</v>
      </c>
      <c r="J134" s="13">
        <v>1</v>
      </c>
      <c r="K134" s="13">
        <v>1</v>
      </c>
      <c r="L134" s="13">
        <v>1</v>
      </c>
      <c r="M134" s="13">
        <v>1</v>
      </c>
      <c r="N134" s="13">
        <v>1</v>
      </c>
      <c r="O134" s="13">
        <v>1</v>
      </c>
      <c r="P134" s="13">
        <v>1</v>
      </c>
      <c r="Q134" s="13">
        <v>1</v>
      </c>
      <c r="R134" s="13">
        <v>0</v>
      </c>
    </row>
    <row r="135" spans="1:18" s="94" customFormat="1" ht="39.75" customHeight="1" x14ac:dyDescent="0.2">
      <c r="A135" s="104" t="s">
        <v>144</v>
      </c>
      <c r="B135" s="176" t="s">
        <v>204</v>
      </c>
      <c r="C135" s="177"/>
      <c r="D135" s="105">
        <v>100</v>
      </c>
      <c r="E135" s="105">
        <v>78</v>
      </c>
      <c r="F135" s="105">
        <v>100</v>
      </c>
      <c r="G135" s="105">
        <v>83</v>
      </c>
      <c r="H135" s="105">
        <v>100</v>
      </c>
      <c r="I135" s="105">
        <v>100</v>
      </c>
      <c r="J135" s="105">
        <v>100</v>
      </c>
      <c r="K135" s="105">
        <v>80</v>
      </c>
      <c r="L135" s="105">
        <v>100</v>
      </c>
      <c r="M135" s="105">
        <v>100</v>
      </c>
      <c r="N135" s="105">
        <v>100</v>
      </c>
      <c r="O135" s="105">
        <v>100</v>
      </c>
      <c r="P135" s="105">
        <v>100</v>
      </c>
      <c r="Q135" s="105">
        <v>100</v>
      </c>
      <c r="R135" s="105">
        <v>100</v>
      </c>
    </row>
    <row r="136" spans="1:18" s="8" customFormat="1" ht="39" customHeight="1" x14ac:dyDescent="0.25">
      <c r="A136" s="106" t="s">
        <v>205</v>
      </c>
      <c r="B136" s="174" t="s">
        <v>191</v>
      </c>
      <c r="C136" s="175"/>
      <c r="D136" s="117">
        <v>99</v>
      </c>
      <c r="E136" s="117">
        <v>78.2</v>
      </c>
      <c r="F136" s="117">
        <v>91</v>
      </c>
      <c r="G136" s="117">
        <v>93.4</v>
      </c>
      <c r="H136" s="117">
        <v>97.6</v>
      </c>
      <c r="I136" s="117">
        <v>86.200000000000017</v>
      </c>
      <c r="J136" s="117">
        <v>97.6</v>
      </c>
      <c r="K136" s="117">
        <v>94.4</v>
      </c>
      <c r="L136" s="117">
        <v>98.800000000000011</v>
      </c>
      <c r="M136" s="117">
        <v>100</v>
      </c>
      <c r="N136" s="117">
        <v>100</v>
      </c>
      <c r="O136" s="117">
        <v>100</v>
      </c>
      <c r="P136" s="117">
        <v>99.2</v>
      </c>
      <c r="Q136" s="117">
        <v>96.40000000000002</v>
      </c>
      <c r="R136" s="117">
        <v>99.6</v>
      </c>
    </row>
    <row r="137" spans="1:18" s="94" customFormat="1" ht="63" customHeight="1" x14ac:dyDescent="0.2">
      <c r="A137" s="104" t="s">
        <v>151</v>
      </c>
      <c r="B137" s="176" t="s">
        <v>206</v>
      </c>
      <c r="C137" s="177"/>
      <c r="D137" s="105">
        <v>99</v>
      </c>
      <c r="E137" s="105">
        <v>75</v>
      </c>
      <c r="F137" s="105">
        <v>91</v>
      </c>
      <c r="G137" s="105">
        <v>94</v>
      </c>
      <c r="H137" s="105">
        <v>98</v>
      </c>
      <c r="I137" s="105">
        <v>87</v>
      </c>
      <c r="J137" s="105">
        <v>94</v>
      </c>
      <c r="K137" s="105">
        <v>93</v>
      </c>
      <c r="L137" s="105">
        <v>98</v>
      </c>
      <c r="M137" s="105">
        <v>100</v>
      </c>
      <c r="N137" s="105">
        <v>100</v>
      </c>
      <c r="O137" s="105">
        <v>100</v>
      </c>
      <c r="P137" s="105">
        <v>100</v>
      </c>
      <c r="Q137" s="105">
        <v>97</v>
      </c>
      <c r="R137" s="105">
        <v>100</v>
      </c>
    </row>
    <row r="138" spans="1:18" s="94" customFormat="1" ht="51.75" customHeight="1" x14ac:dyDescent="0.2">
      <c r="A138" s="104" t="s">
        <v>156</v>
      </c>
      <c r="B138" s="178" t="s">
        <v>207</v>
      </c>
      <c r="C138" s="178"/>
      <c r="D138" s="105">
        <v>99</v>
      </c>
      <c r="E138" s="105">
        <v>78</v>
      </c>
      <c r="F138" s="105">
        <v>90</v>
      </c>
      <c r="G138" s="105">
        <v>93</v>
      </c>
      <c r="H138" s="105">
        <v>97</v>
      </c>
      <c r="I138" s="105">
        <v>87</v>
      </c>
      <c r="J138" s="105">
        <v>100</v>
      </c>
      <c r="K138" s="105">
        <v>96</v>
      </c>
      <c r="L138" s="105">
        <v>99</v>
      </c>
      <c r="M138" s="105">
        <v>100</v>
      </c>
      <c r="N138" s="105">
        <v>100</v>
      </c>
      <c r="O138" s="105">
        <v>100</v>
      </c>
      <c r="P138" s="105">
        <v>98</v>
      </c>
      <c r="Q138" s="105">
        <v>96</v>
      </c>
      <c r="R138" s="105">
        <v>99</v>
      </c>
    </row>
    <row r="139" spans="1:18" s="94" customFormat="1" ht="51.75" customHeight="1" x14ac:dyDescent="0.2">
      <c r="A139" s="104" t="s">
        <v>163</v>
      </c>
      <c r="B139" s="176" t="s">
        <v>208</v>
      </c>
      <c r="C139" s="177"/>
      <c r="D139" s="105">
        <v>99</v>
      </c>
      <c r="E139" s="105">
        <v>85</v>
      </c>
      <c r="F139" s="105">
        <v>93</v>
      </c>
      <c r="G139" s="105">
        <v>93</v>
      </c>
      <c r="H139" s="105">
        <v>98</v>
      </c>
      <c r="I139" s="105">
        <v>83</v>
      </c>
      <c r="J139" s="105">
        <v>100</v>
      </c>
      <c r="K139" s="105">
        <v>94</v>
      </c>
      <c r="L139" s="105">
        <v>100</v>
      </c>
      <c r="M139" s="105">
        <v>100</v>
      </c>
      <c r="N139" s="105">
        <v>100</v>
      </c>
      <c r="O139" s="105">
        <v>100</v>
      </c>
      <c r="P139" s="105">
        <v>100</v>
      </c>
      <c r="Q139" s="105">
        <v>96</v>
      </c>
      <c r="R139" s="105">
        <v>100</v>
      </c>
    </row>
    <row r="140" spans="1:18" s="8" customFormat="1" ht="39" customHeight="1" x14ac:dyDescent="0.25">
      <c r="A140" s="106" t="s">
        <v>209</v>
      </c>
      <c r="B140" s="174" t="s">
        <v>210</v>
      </c>
      <c r="C140" s="175"/>
      <c r="D140" s="117">
        <v>99</v>
      </c>
      <c r="E140" s="117">
        <v>77.900000000000006</v>
      </c>
      <c r="F140" s="117">
        <v>94.1</v>
      </c>
      <c r="G140" s="117">
        <v>91.7</v>
      </c>
      <c r="H140" s="117">
        <v>96.7</v>
      </c>
      <c r="I140" s="117">
        <v>85.8</v>
      </c>
      <c r="J140" s="117">
        <v>98.5</v>
      </c>
      <c r="K140" s="117">
        <v>93.7</v>
      </c>
      <c r="L140" s="117">
        <v>99.6</v>
      </c>
      <c r="M140" s="117">
        <v>97.5</v>
      </c>
      <c r="N140" s="117">
        <v>98</v>
      </c>
      <c r="O140" s="117">
        <v>100</v>
      </c>
      <c r="P140" s="117">
        <v>99.4</v>
      </c>
      <c r="Q140" s="117">
        <v>96.6</v>
      </c>
      <c r="R140" s="117">
        <v>98.8</v>
      </c>
    </row>
    <row r="141" spans="1:18" s="94" customFormat="1" ht="51.75" customHeight="1" x14ac:dyDescent="0.2">
      <c r="A141" s="104" t="s">
        <v>170</v>
      </c>
      <c r="B141" s="176" t="s">
        <v>211</v>
      </c>
      <c r="C141" s="177"/>
      <c r="D141" s="105">
        <v>99</v>
      </c>
      <c r="E141" s="105">
        <v>77</v>
      </c>
      <c r="F141" s="105">
        <v>94</v>
      </c>
      <c r="G141" s="105">
        <v>92</v>
      </c>
      <c r="H141" s="105">
        <v>98</v>
      </c>
      <c r="I141" s="105">
        <v>87</v>
      </c>
      <c r="J141" s="105">
        <v>97</v>
      </c>
      <c r="K141" s="105">
        <v>95</v>
      </c>
      <c r="L141" s="105">
        <v>100</v>
      </c>
      <c r="M141" s="105">
        <v>97</v>
      </c>
      <c r="N141" s="105">
        <v>98</v>
      </c>
      <c r="O141" s="105">
        <v>100</v>
      </c>
      <c r="P141" s="105">
        <v>98</v>
      </c>
      <c r="Q141" s="105">
        <v>99</v>
      </c>
      <c r="R141" s="105">
        <v>99</v>
      </c>
    </row>
    <row r="142" spans="1:18" s="94" customFormat="1" ht="51.75" customHeight="1" x14ac:dyDescent="0.2">
      <c r="A142" s="104" t="s">
        <v>175</v>
      </c>
      <c r="B142" s="178" t="s">
        <v>212</v>
      </c>
      <c r="C142" s="178"/>
      <c r="D142" s="105">
        <v>99</v>
      </c>
      <c r="E142" s="105">
        <v>74</v>
      </c>
      <c r="F142" s="105">
        <v>92</v>
      </c>
      <c r="G142" s="105">
        <v>88</v>
      </c>
      <c r="H142" s="105">
        <v>94</v>
      </c>
      <c r="I142" s="105">
        <v>81</v>
      </c>
      <c r="J142" s="105">
        <v>97</v>
      </c>
      <c r="K142" s="105">
        <v>91</v>
      </c>
      <c r="L142" s="105">
        <v>98</v>
      </c>
      <c r="M142" s="105">
        <v>97</v>
      </c>
      <c r="N142" s="105">
        <v>98</v>
      </c>
      <c r="O142" s="105">
        <v>100</v>
      </c>
      <c r="P142" s="105">
        <v>100</v>
      </c>
      <c r="Q142" s="105">
        <v>92</v>
      </c>
      <c r="R142" s="105">
        <v>98</v>
      </c>
    </row>
    <row r="143" spans="1:18" s="94" customFormat="1" ht="51.75" customHeight="1" x14ac:dyDescent="0.2">
      <c r="A143" s="104" t="s">
        <v>180</v>
      </c>
      <c r="B143" s="176" t="s">
        <v>213</v>
      </c>
      <c r="C143" s="177"/>
      <c r="D143" s="105">
        <v>99</v>
      </c>
      <c r="E143" s="105">
        <v>80</v>
      </c>
      <c r="F143" s="105">
        <v>95</v>
      </c>
      <c r="G143" s="105">
        <v>93</v>
      </c>
      <c r="H143" s="105">
        <v>97</v>
      </c>
      <c r="I143" s="105">
        <v>87</v>
      </c>
      <c r="J143" s="105">
        <v>100</v>
      </c>
      <c r="K143" s="105">
        <v>94</v>
      </c>
      <c r="L143" s="105">
        <v>100</v>
      </c>
      <c r="M143" s="105">
        <v>98</v>
      </c>
      <c r="N143" s="105">
        <v>98</v>
      </c>
      <c r="O143" s="105">
        <v>100</v>
      </c>
      <c r="P143" s="105">
        <v>100</v>
      </c>
      <c r="Q143" s="105">
        <v>97</v>
      </c>
      <c r="R143" s="105">
        <v>99</v>
      </c>
    </row>
    <row r="144" spans="1:18" s="107" customFormat="1" ht="30" customHeight="1" x14ac:dyDescent="0.25">
      <c r="A144" s="179" t="s">
        <v>188</v>
      </c>
      <c r="B144" s="180"/>
      <c r="C144" s="181"/>
      <c r="D144" s="123">
        <v>90.42</v>
      </c>
      <c r="E144" s="123">
        <v>77.040000000000006</v>
      </c>
      <c r="F144" s="123">
        <v>80.88</v>
      </c>
      <c r="G144" s="123">
        <v>85.039999999999992</v>
      </c>
      <c r="H144" s="123">
        <v>86.76</v>
      </c>
      <c r="I144" s="123">
        <v>70.739999999999995</v>
      </c>
      <c r="J144" s="123">
        <v>96.16</v>
      </c>
      <c r="K144" s="123">
        <v>90.78</v>
      </c>
      <c r="L144" s="123">
        <v>96.2</v>
      </c>
      <c r="M144" s="123">
        <v>92.34</v>
      </c>
      <c r="N144" s="123">
        <v>93.960000000000008</v>
      </c>
      <c r="O144" s="123">
        <v>95.16</v>
      </c>
      <c r="P144" s="123">
        <v>88.820000000000007</v>
      </c>
      <c r="Q144" s="123">
        <v>92.660000000000011</v>
      </c>
      <c r="R144" s="123">
        <v>86.84</v>
      </c>
    </row>
  </sheetData>
  <mergeCells count="141">
    <mergeCell ref="B12:C12"/>
    <mergeCell ref="B13:C13"/>
    <mergeCell ref="B14:C14"/>
    <mergeCell ref="B15:C15"/>
    <mergeCell ref="B16:C16"/>
    <mergeCell ref="B17:C17"/>
    <mergeCell ref="A2:A3"/>
    <mergeCell ref="B2:B3"/>
    <mergeCell ref="C2:C3"/>
    <mergeCell ref="B4:C4"/>
    <mergeCell ref="A6:A28"/>
    <mergeCell ref="B6:C6"/>
    <mergeCell ref="B8:C8"/>
    <mergeCell ref="B9:C9"/>
    <mergeCell ref="B10:C10"/>
    <mergeCell ref="B11:C11"/>
    <mergeCell ref="B24:C24"/>
    <mergeCell ref="B25:C25"/>
    <mergeCell ref="B27:C27"/>
    <mergeCell ref="B28:C28"/>
    <mergeCell ref="B18:C18"/>
    <mergeCell ref="B19:C19"/>
    <mergeCell ref="B20:C20"/>
    <mergeCell ref="B21:C21"/>
    <mergeCell ref="B22:C22"/>
    <mergeCell ref="B23:C23"/>
    <mergeCell ref="B40:C40"/>
    <mergeCell ref="B41:C41"/>
    <mergeCell ref="B42:C42"/>
    <mergeCell ref="B43:C43"/>
    <mergeCell ref="B44:C44"/>
    <mergeCell ref="B26:C26"/>
    <mergeCell ref="B45:C45"/>
    <mergeCell ref="B31:C31"/>
    <mergeCell ref="B32:C32"/>
    <mergeCell ref="B46:C46"/>
    <mergeCell ref="B47:C47"/>
    <mergeCell ref="B48:C48"/>
    <mergeCell ref="B49:C49"/>
    <mergeCell ref="B50:C50"/>
    <mergeCell ref="B51:C51"/>
    <mergeCell ref="B64:C64"/>
    <mergeCell ref="B65:C65"/>
    <mergeCell ref="B66:C66"/>
    <mergeCell ref="B68:C68"/>
    <mergeCell ref="B69:C69"/>
    <mergeCell ref="B58:C58"/>
    <mergeCell ref="B59:C59"/>
    <mergeCell ref="B60:C60"/>
    <mergeCell ref="B61:C61"/>
    <mergeCell ref="B62:C62"/>
    <mergeCell ref="B63:C63"/>
    <mergeCell ref="B76:C76"/>
    <mergeCell ref="B67:C67"/>
    <mergeCell ref="B78:C78"/>
    <mergeCell ref="B79:C79"/>
    <mergeCell ref="B80:C80"/>
    <mergeCell ref="B81:C81"/>
    <mergeCell ref="B82:C82"/>
    <mergeCell ref="B70:C70"/>
    <mergeCell ref="B71:C71"/>
    <mergeCell ref="B72:C72"/>
    <mergeCell ref="B73:C73"/>
    <mergeCell ref="B74:C74"/>
    <mergeCell ref="B75:C75"/>
    <mergeCell ref="B77:C77"/>
    <mergeCell ref="B89:C89"/>
    <mergeCell ref="B90:C90"/>
    <mergeCell ref="B91:C91"/>
    <mergeCell ref="B83:C83"/>
    <mergeCell ref="B84:C84"/>
    <mergeCell ref="B85:C85"/>
    <mergeCell ref="B86:C86"/>
    <mergeCell ref="B87:C87"/>
    <mergeCell ref="B88:C88"/>
    <mergeCell ref="B92:C92"/>
    <mergeCell ref="B93:C93"/>
    <mergeCell ref="B94:C94"/>
    <mergeCell ref="B97:C97"/>
    <mergeCell ref="A99:A103"/>
    <mergeCell ref="B99:C99"/>
    <mergeCell ref="B100:C100"/>
    <mergeCell ref="B101:C101"/>
    <mergeCell ref="B102:C102"/>
    <mergeCell ref="B103:C103"/>
    <mergeCell ref="A33:A94"/>
    <mergeCell ref="B33:C33"/>
    <mergeCell ref="B34:C34"/>
    <mergeCell ref="B35:C35"/>
    <mergeCell ref="B36:C36"/>
    <mergeCell ref="B37:C37"/>
    <mergeCell ref="B38:C38"/>
    <mergeCell ref="B39:C39"/>
    <mergeCell ref="B52:C52"/>
    <mergeCell ref="B53:C53"/>
    <mergeCell ref="B54:C54"/>
    <mergeCell ref="B55:C55"/>
    <mergeCell ref="B56:C56"/>
    <mergeCell ref="B57:C57"/>
    <mergeCell ref="B104:C104"/>
    <mergeCell ref="B105:C105"/>
    <mergeCell ref="B106:C106"/>
    <mergeCell ref="B107:C107"/>
    <mergeCell ref="A108:A114"/>
    <mergeCell ref="B108:C108"/>
    <mergeCell ref="B110:C110"/>
    <mergeCell ref="B111:C111"/>
    <mergeCell ref="B112:C112"/>
    <mergeCell ref="B113:C113"/>
    <mergeCell ref="B114:C114"/>
    <mergeCell ref="B115:C115"/>
    <mergeCell ref="B116:C116"/>
    <mergeCell ref="B117:C117"/>
    <mergeCell ref="A118:A124"/>
    <mergeCell ref="B118:C118"/>
    <mergeCell ref="B120:C120"/>
    <mergeCell ref="B121:C121"/>
    <mergeCell ref="B122:C122"/>
    <mergeCell ref="B123:C123"/>
    <mergeCell ref="B124:C124"/>
    <mergeCell ref="B125:C125"/>
    <mergeCell ref="A126:A134"/>
    <mergeCell ref="B126:C126"/>
    <mergeCell ref="B128:C128"/>
    <mergeCell ref="B129:C129"/>
    <mergeCell ref="B130:C130"/>
    <mergeCell ref="B131:C131"/>
    <mergeCell ref="B132:C132"/>
    <mergeCell ref="B133:C133"/>
    <mergeCell ref="B140:C140"/>
    <mergeCell ref="B141:C141"/>
    <mergeCell ref="B142:C142"/>
    <mergeCell ref="B143:C143"/>
    <mergeCell ref="A144:C144"/>
    <mergeCell ref="B134:C134"/>
    <mergeCell ref="B135:C135"/>
    <mergeCell ref="B136:C136"/>
    <mergeCell ref="B137:C137"/>
    <mergeCell ref="B138:C138"/>
    <mergeCell ref="B139:C139"/>
    <mergeCell ref="D1:R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7"/>
  <sheetViews>
    <sheetView zoomScale="85" zoomScaleNormal="85" workbookViewId="0">
      <pane xSplit="3" ySplit="2" topLeftCell="L3" activePane="bottomRight" state="frozen"/>
      <selection pane="topRight" activeCell="F1" sqref="F1"/>
      <selection pane="bottomLeft" activeCell="A10" sqref="A10"/>
      <selection pane="bottomRight" activeCell="T2" sqref="T2"/>
    </sheetView>
  </sheetViews>
  <sheetFormatPr defaultRowHeight="15" x14ac:dyDescent="0.25"/>
  <cols>
    <col min="1" max="1" width="11.28515625" style="70" customWidth="1"/>
    <col min="2" max="2" width="55" style="26" customWidth="1"/>
    <col min="3" max="3" width="16.140625" style="26" customWidth="1"/>
    <col min="4" max="18" width="15.7109375" customWidth="1"/>
  </cols>
  <sheetData>
    <row r="1" spans="1:18" x14ac:dyDescent="0.25">
      <c r="A1" s="72"/>
      <c r="B1" s="72"/>
      <c r="C1" s="72"/>
      <c r="D1" s="1">
        <v>365</v>
      </c>
      <c r="E1" s="1">
        <v>366</v>
      </c>
      <c r="F1" s="1">
        <v>367</v>
      </c>
      <c r="G1" s="1">
        <v>368</v>
      </c>
      <c r="H1" s="1">
        <v>369</v>
      </c>
      <c r="I1" s="1">
        <v>370</v>
      </c>
      <c r="J1" s="1">
        <v>371</v>
      </c>
      <c r="K1" s="1">
        <v>372</v>
      </c>
      <c r="L1" s="1">
        <v>373</v>
      </c>
      <c r="M1" s="1">
        <v>374</v>
      </c>
      <c r="N1" s="1">
        <v>375</v>
      </c>
      <c r="O1" s="1">
        <v>376</v>
      </c>
      <c r="P1" s="1">
        <v>377</v>
      </c>
      <c r="Q1" s="1">
        <v>378</v>
      </c>
      <c r="R1" s="1">
        <v>379</v>
      </c>
    </row>
    <row r="2" spans="1:18" s="27" customFormat="1" ht="111.75" customHeight="1" x14ac:dyDescent="0.25">
      <c r="A2" s="86"/>
      <c r="B2" s="86"/>
      <c r="C2" s="86"/>
      <c r="D2" s="132" t="s">
        <v>273</v>
      </c>
      <c r="E2" s="132" t="s">
        <v>274</v>
      </c>
      <c r="F2" s="132" t="s">
        <v>275</v>
      </c>
      <c r="G2" s="132" t="s">
        <v>276</v>
      </c>
      <c r="H2" s="132" t="s">
        <v>277</v>
      </c>
      <c r="I2" s="132" t="s">
        <v>278</v>
      </c>
      <c r="J2" s="132" t="s">
        <v>279</v>
      </c>
      <c r="K2" s="132" t="s">
        <v>280</v>
      </c>
      <c r="L2" s="132" t="s">
        <v>281</v>
      </c>
      <c r="M2" s="132" t="s">
        <v>282</v>
      </c>
      <c r="N2" s="132" t="s">
        <v>283</v>
      </c>
      <c r="O2" s="132" t="s">
        <v>284</v>
      </c>
      <c r="P2" s="132" t="s">
        <v>285</v>
      </c>
      <c r="Q2" s="132" t="s">
        <v>286</v>
      </c>
      <c r="R2" s="132" t="s">
        <v>287</v>
      </c>
    </row>
    <row r="3" spans="1:18" ht="25.5" customHeight="1" x14ac:dyDescent="0.25">
      <c r="A3" s="279"/>
      <c r="B3" s="282" t="s">
        <v>95</v>
      </c>
      <c r="C3" s="283"/>
      <c r="D3" s="147">
        <v>203</v>
      </c>
      <c r="E3" s="147">
        <v>290</v>
      </c>
      <c r="F3" s="147">
        <v>78</v>
      </c>
      <c r="G3" s="147">
        <v>115</v>
      </c>
      <c r="H3" s="147">
        <v>66</v>
      </c>
      <c r="I3" s="147">
        <v>16</v>
      </c>
      <c r="J3" s="147">
        <v>34</v>
      </c>
      <c r="K3" s="147">
        <v>81</v>
      </c>
      <c r="L3" s="147">
        <v>87</v>
      </c>
      <c r="M3" s="147">
        <v>68</v>
      </c>
      <c r="N3" s="147">
        <v>60</v>
      </c>
      <c r="O3" s="147">
        <v>26</v>
      </c>
      <c r="P3" s="147">
        <v>53</v>
      </c>
      <c r="Q3" s="147">
        <v>94</v>
      </c>
      <c r="R3" s="147">
        <v>184</v>
      </c>
    </row>
    <row r="4" spans="1:18" s="28" customFormat="1" x14ac:dyDescent="0.25">
      <c r="A4" s="280"/>
      <c r="B4" s="284" t="s">
        <v>96</v>
      </c>
      <c r="C4" s="285"/>
      <c r="D4" s="153">
        <v>426</v>
      </c>
      <c r="E4" s="153">
        <v>744</v>
      </c>
      <c r="F4" s="153">
        <v>137</v>
      </c>
      <c r="G4" s="153">
        <v>168</v>
      </c>
      <c r="H4" s="153">
        <v>249</v>
      </c>
      <c r="I4" s="153">
        <v>29</v>
      </c>
      <c r="J4" s="153">
        <v>8</v>
      </c>
      <c r="K4" s="153">
        <v>45</v>
      </c>
      <c r="L4" s="153">
        <v>70</v>
      </c>
      <c r="M4" s="153">
        <v>50</v>
      </c>
      <c r="N4" s="153">
        <v>73</v>
      </c>
      <c r="O4" s="153">
        <v>25</v>
      </c>
      <c r="P4" s="153">
        <v>47</v>
      </c>
      <c r="Q4" s="153">
        <v>128</v>
      </c>
      <c r="R4" s="153">
        <v>246</v>
      </c>
    </row>
    <row r="5" spans="1:18" x14ac:dyDescent="0.25">
      <c r="A5" s="281"/>
      <c r="B5" s="282" t="s">
        <v>97</v>
      </c>
      <c r="C5" s="283"/>
      <c r="D5" s="29">
        <f t="shared" ref="D5:R5" si="0">D3/D4*100</f>
        <v>47.652582159624416</v>
      </c>
      <c r="E5" s="29">
        <f t="shared" si="0"/>
        <v>38.978494623655912</v>
      </c>
      <c r="F5" s="29">
        <f t="shared" si="0"/>
        <v>56.934306569343065</v>
      </c>
      <c r="G5" s="29">
        <f t="shared" si="0"/>
        <v>68.452380952380949</v>
      </c>
      <c r="H5" s="29">
        <f t="shared" si="0"/>
        <v>26.506024096385545</v>
      </c>
      <c r="I5" s="29">
        <f t="shared" si="0"/>
        <v>55.172413793103445</v>
      </c>
      <c r="J5" s="29">
        <f t="shared" si="0"/>
        <v>425</v>
      </c>
      <c r="K5" s="29">
        <f t="shared" si="0"/>
        <v>180</v>
      </c>
      <c r="L5" s="29">
        <f t="shared" si="0"/>
        <v>124.28571428571429</v>
      </c>
      <c r="M5" s="29">
        <f t="shared" si="0"/>
        <v>136</v>
      </c>
      <c r="N5" s="29">
        <f t="shared" si="0"/>
        <v>82.191780821917803</v>
      </c>
      <c r="O5" s="29">
        <f t="shared" si="0"/>
        <v>104</v>
      </c>
      <c r="P5" s="29">
        <f t="shared" si="0"/>
        <v>112.7659574468085</v>
      </c>
      <c r="Q5" s="29">
        <f t="shared" si="0"/>
        <v>73.4375</v>
      </c>
      <c r="R5" s="29">
        <f t="shared" si="0"/>
        <v>74.796747967479675</v>
      </c>
    </row>
    <row r="6" spans="1:18" s="28" customFormat="1" ht="66" customHeight="1" x14ac:dyDescent="0.3">
      <c r="A6" s="286" t="s">
        <v>5</v>
      </c>
      <c r="B6" s="275" t="s">
        <v>98</v>
      </c>
      <c r="C6" s="275"/>
      <c r="D6" s="30">
        <v>80</v>
      </c>
      <c r="E6" s="30">
        <v>75</v>
      </c>
      <c r="F6" s="30">
        <v>50</v>
      </c>
      <c r="G6" s="30">
        <v>79</v>
      </c>
      <c r="H6" s="30">
        <v>81</v>
      </c>
      <c r="I6" s="30">
        <v>65</v>
      </c>
      <c r="J6" s="30">
        <v>94</v>
      </c>
      <c r="K6" s="30">
        <v>92</v>
      </c>
      <c r="L6" s="30">
        <v>92</v>
      </c>
      <c r="M6" s="30">
        <v>85</v>
      </c>
      <c r="N6" s="30">
        <v>90</v>
      </c>
      <c r="O6" s="30">
        <v>72</v>
      </c>
      <c r="P6" s="30">
        <v>83</v>
      </c>
      <c r="Q6" s="30">
        <v>81</v>
      </c>
      <c r="R6" s="30">
        <v>84</v>
      </c>
    </row>
    <row r="7" spans="1:18" s="28" customFormat="1" ht="66" customHeight="1" x14ac:dyDescent="0.3">
      <c r="A7" s="287"/>
      <c r="B7" s="275" t="s">
        <v>99</v>
      </c>
      <c r="C7" s="275"/>
      <c r="D7" s="50">
        <v>100</v>
      </c>
      <c r="E7" s="50">
        <v>100</v>
      </c>
      <c r="F7" s="50">
        <v>76.923076923076934</v>
      </c>
      <c r="G7" s="50">
        <v>100</v>
      </c>
      <c r="H7" s="50">
        <v>100</v>
      </c>
      <c r="I7" s="50">
        <v>76.923076923076934</v>
      </c>
      <c r="J7" s="50">
        <v>100</v>
      </c>
      <c r="K7" s="50">
        <v>100</v>
      </c>
      <c r="L7" s="50">
        <v>100</v>
      </c>
      <c r="M7" s="50">
        <v>90</v>
      </c>
      <c r="N7" s="50">
        <v>100</v>
      </c>
      <c r="O7" s="50">
        <v>100</v>
      </c>
      <c r="P7" s="50">
        <v>80</v>
      </c>
      <c r="Q7" s="50">
        <v>90</v>
      </c>
      <c r="R7" s="50">
        <v>100</v>
      </c>
    </row>
    <row r="8" spans="1:18" ht="42" customHeight="1" x14ac:dyDescent="0.25">
      <c r="A8" s="287"/>
      <c r="B8" s="260" t="s">
        <v>192</v>
      </c>
      <c r="C8" s="31" t="s">
        <v>100</v>
      </c>
      <c r="D8" s="32">
        <v>13</v>
      </c>
      <c r="E8" s="32">
        <v>13</v>
      </c>
      <c r="F8" s="32">
        <v>10</v>
      </c>
      <c r="G8" s="32">
        <v>13</v>
      </c>
      <c r="H8" s="32">
        <v>14</v>
      </c>
      <c r="I8" s="32">
        <v>10</v>
      </c>
      <c r="J8" s="32">
        <v>10</v>
      </c>
      <c r="K8" s="32">
        <v>10</v>
      </c>
      <c r="L8" s="32">
        <v>10</v>
      </c>
      <c r="M8" s="32">
        <v>9</v>
      </c>
      <c r="N8" s="32">
        <v>10</v>
      </c>
      <c r="O8" s="32">
        <v>10</v>
      </c>
      <c r="P8" s="32">
        <v>8</v>
      </c>
      <c r="Q8" s="32">
        <v>9</v>
      </c>
      <c r="R8" s="32">
        <v>10</v>
      </c>
    </row>
    <row r="9" spans="1:18" ht="42" customHeight="1" x14ac:dyDescent="0.25">
      <c r="A9" s="287"/>
      <c r="B9" s="260"/>
      <c r="C9" s="31" t="s">
        <v>101</v>
      </c>
      <c r="D9" s="33">
        <v>13</v>
      </c>
      <c r="E9" s="33">
        <v>13</v>
      </c>
      <c r="F9" s="33">
        <v>13</v>
      </c>
      <c r="G9" s="33">
        <v>13</v>
      </c>
      <c r="H9" s="33">
        <v>14</v>
      </c>
      <c r="I9" s="33">
        <v>13</v>
      </c>
      <c r="J9" s="33">
        <v>10</v>
      </c>
      <c r="K9" s="33">
        <v>10</v>
      </c>
      <c r="L9" s="33">
        <v>10</v>
      </c>
      <c r="M9" s="33">
        <v>10</v>
      </c>
      <c r="N9" s="33">
        <v>10</v>
      </c>
      <c r="O9" s="33">
        <v>10</v>
      </c>
      <c r="P9" s="33">
        <v>10</v>
      </c>
      <c r="Q9" s="33">
        <v>10</v>
      </c>
      <c r="R9" s="33">
        <v>10</v>
      </c>
    </row>
    <row r="10" spans="1:18" s="35" customFormat="1" ht="24" hidden="1" customHeight="1" x14ac:dyDescent="0.25">
      <c r="A10" s="287"/>
      <c r="B10" s="256" t="s">
        <v>102</v>
      </c>
      <c r="C10" s="256"/>
      <c r="D10" s="34">
        <v>456.30769230769198</v>
      </c>
      <c r="E10" s="34">
        <v>457.30769230769198</v>
      </c>
      <c r="F10" s="34">
        <v>458.30769230769198</v>
      </c>
      <c r="G10" s="34">
        <v>459.30769230769198</v>
      </c>
      <c r="H10" s="34">
        <v>460.30769230769198</v>
      </c>
      <c r="I10" s="34">
        <v>461.30769230769198</v>
      </c>
      <c r="J10" s="34">
        <v>462.30769230769198</v>
      </c>
      <c r="K10" s="34">
        <v>463.30769230769198</v>
      </c>
      <c r="L10" s="34">
        <v>464.30769230769198</v>
      </c>
      <c r="M10" s="34">
        <v>465.30769230769198</v>
      </c>
      <c r="N10" s="34">
        <v>466.30769230769198</v>
      </c>
      <c r="O10" s="34">
        <v>467.30769230769198</v>
      </c>
      <c r="P10" s="34">
        <v>468.30769230769198</v>
      </c>
      <c r="Q10" s="34">
        <v>469.30769230769198</v>
      </c>
      <c r="R10" s="34">
        <v>470.30769230769198</v>
      </c>
    </row>
    <row r="11" spans="1:18" s="38" customFormat="1" ht="21" hidden="1" customHeight="1" x14ac:dyDescent="0.25">
      <c r="A11" s="287"/>
      <c r="B11" s="248" t="s">
        <v>103</v>
      </c>
      <c r="C11" s="248"/>
      <c r="D11" s="36">
        <f t="shared" ref="D11:R11" si="1">D7-D10</f>
        <v>-356.30769230769198</v>
      </c>
      <c r="E11" s="36">
        <f t="shared" si="1"/>
        <v>-357.30769230769198</v>
      </c>
      <c r="F11" s="36">
        <f t="shared" si="1"/>
        <v>-381.38461538461502</v>
      </c>
      <c r="G11" s="36">
        <f t="shared" si="1"/>
        <v>-359.30769230769198</v>
      </c>
      <c r="H11" s="36">
        <f t="shared" si="1"/>
        <v>-360.30769230769198</v>
      </c>
      <c r="I11" s="36">
        <f t="shared" si="1"/>
        <v>-384.38461538461502</v>
      </c>
      <c r="J11" s="36">
        <f t="shared" si="1"/>
        <v>-362.30769230769198</v>
      </c>
      <c r="K11" s="36">
        <f t="shared" si="1"/>
        <v>-363.30769230769198</v>
      </c>
      <c r="L11" s="36">
        <f t="shared" si="1"/>
        <v>-364.30769230769198</v>
      </c>
      <c r="M11" s="36">
        <f t="shared" si="1"/>
        <v>-375.30769230769198</v>
      </c>
      <c r="N11" s="36">
        <f t="shared" si="1"/>
        <v>-366.30769230769198</v>
      </c>
      <c r="O11" s="36">
        <f t="shared" si="1"/>
        <v>-367.30769230769198</v>
      </c>
      <c r="P11" s="36">
        <f t="shared" si="1"/>
        <v>-388.30769230769198</v>
      </c>
      <c r="Q11" s="36">
        <f t="shared" si="1"/>
        <v>-379.30769230769198</v>
      </c>
      <c r="R11" s="36">
        <f t="shared" si="1"/>
        <v>-370.30769230769198</v>
      </c>
    </row>
    <row r="12" spans="1:18" s="28" customFormat="1" ht="63.75" customHeight="1" x14ac:dyDescent="0.3">
      <c r="A12" s="287"/>
      <c r="B12" s="275" t="s">
        <v>104</v>
      </c>
      <c r="C12" s="275"/>
      <c r="D12" s="50">
        <v>60</v>
      </c>
      <c r="E12" s="50">
        <v>50</v>
      </c>
      <c r="F12" s="50">
        <v>21.5</v>
      </c>
      <c r="G12" s="50">
        <v>56.499999999999993</v>
      </c>
      <c r="H12" s="50">
        <v>61.5</v>
      </c>
      <c r="I12" s="50">
        <v>51.5</v>
      </c>
      <c r="J12" s="50">
        <v>88.888888888888886</v>
      </c>
      <c r="K12" s="50">
        <v>83.333333333333343</v>
      </c>
      <c r="L12" s="50">
        <v>83.333333333333343</v>
      </c>
      <c r="M12" s="50">
        <v>79.555555555555557</v>
      </c>
      <c r="N12" s="50">
        <v>79.555555555555557</v>
      </c>
      <c r="O12" s="50">
        <v>44.444444444444443</v>
      </c>
      <c r="P12" s="50">
        <v>86.111111111111114</v>
      </c>
      <c r="Q12" s="50">
        <v>72.222222222222214</v>
      </c>
      <c r="R12" s="50">
        <v>68.571428571428569</v>
      </c>
    </row>
    <row r="13" spans="1:18" ht="30" x14ac:dyDescent="0.25">
      <c r="A13" s="287"/>
      <c r="B13" s="260" t="s">
        <v>105</v>
      </c>
      <c r="C13" s="31" t="s">
        <v>100</v>
      </c>
      <c r="D13" s="32">
        <v>24</v>
      </c>
      <c r="E13" s="32">
        <v>20</v>
      </c>
      <c r="F13" s="32">
        <v>9</v>
      </c>
      <c r="G13" s="32">
        <v>23</v>
      </c>
      <c r="H13" s="32">
        <v>25</v>
      </c>
      <c r="I13" s="32">
        <v>21</v>
      </c>
      <c r="J13" s="32">
        <v>32</v>
      </c>
      <c r="K13" s="32">
        <v>30</v>
      </c>
      <c r="L13" s="32">
        <v>30</v>
      </c>
      <c r="M13" s="32">
        <v>29</v>
      </c>
      <c r="N13" s="32">
        <v>29</v>
      </c>
      <c r="O13" s="32">
        <v>16</v>
      </c>
      <c r="P13" s="32">
        <v>31</v>
      </c>
      <c r="Q13" s="32">
        <v>26</v>
      </c>
      <c r="R13" s="32">
        <v>24</v>
      </c>
    </row>
    <row r="14" spans="1:18" ht="42.75" customHeight="1" x14ac:dyDescent="0.25">
      <c r="A14" s="287"/>
      <c r="B14" s="260"/>
      <c r="C14" s="31" t="s">
        <v>101</v>
      </c>
      <c r="D14" s="32">
        <v>40</v>
      </c>
      <c r="E14" s="32">
        <v>40</v>
      </c>
      <c r="F14" s="32">
        <v>40</v>
      </c>
      <c r="G14" s="32">
        <v>40</v>
      </c>
      <c r="H14" s="32">
        <v>40</v>
      </c>
      <c r="I14" s="32">
        <v>40</v>
      </c>
      <c r="J14" s="32">
        <v>36</v>
      </c>
      <c r="K14" s="32">
        <v>36</v>
      </c>
      <c r="L14" s="32">
        <v>36</v>
      </c>
      <c r="M14" s="32">
        <v>36</v>
      </c>
      <c r="N14" s="32">
        <v>36</v>
      </c>
      <c r="O14" s="32">
        <v>36</v>
      </c>
      <c r="P14" s="32">
        <v>36</v>
      </c>
      <c r="Q14" s="32">
        <v>36</v>
      </c>
      <c r="R14" s="32">
        <v>35</v>
      </c>
    </row>
    <row r="15" spans="1:18" s="35" customFormat="1" ht="24" hidden="1" customHeight="1" x14ac:dyDescent="0.25">
      <c r="A15" s="287"/>
      <c r="B15" s="256" t="s">
        <v>106</v>
      </c>
      <c r="C15" s="256"/>
      <c r="D15" s="34">
        <v>454.90909090909099</v>
      </c>
      <c r="E15" s="34">
        <v>455.90909090909099</v>
      </c>
      <c r="F15" s="34">
        <v>456.90909090909099</v>
      </c>
      <c r="G15" s="34">
        <v>457.90909090909099</v>
      </c>
      <c r="H15" s="34">
        <v>458.90909090909099</v>
      </c>
      <c r="I15" s="34">
        <v>459.90909090909099</v>
      </c>
      <c r="J15" s="34">
        <v>460.90909090909099</v>
      </c>
      <c r="K15" s="34">
        <v>461.90909090909099</v>
      </c>
      <c r="L15" s="34">
        <v>462.90909090909099</v>
      </c>
      <c r="M15" s="34">
        <v>463.90909090909099</v>
      </c>
      <c r="N15" s="34">
        <v>464.90909090909099</v>
      </c>
      <c r="O15" s="34">
        <v>465.90909090909099</v>
      </c>
      <c r="P15" s="34">
        <v>466.90909090909099</v>
      </c>
      <c r="Q15" s="34">
        <v>467.90909090909099</v>
      </c>
      <c r="R15" s="34">
        <v>468.90909090909099</v>
      </c>
    </row>
    <row r="16" spans="1:18" s="38" customFormat="1" ht="21" hidden="1" customHeight="1" x14ac:dyDescent="0.25">
      <c r="A16" s="287"/>
      <c r="B16" s="248" t="s">
        <v>103</v>
      </c>
      <c r="C16" s="248"/>
      <c r="D16" s="37">
        <f t="shared" ref="D16:R16" si="2">D12-D15</f>
        <v>-394.90909090909099</v>
      </c>
      <c r="E16" s="37">
        <f t="shared" si="2"/>
        <v>-405.90909090909099</v>
      </c>
      <c r="F16" s="37">
        <f t="shared" si="2"/>
        <v>-435.40909090909099</v>
      </c>
      <c r="G16" s="37">
        <f t="shared" si="2"/>
        <v>-401.40909090909099</v>
      </c>
      <c r="H16" s="37">
        <f t="shared" si="2"/>
        <v>-397.40909090909099</v>
      </c>
      <c r="I16" s="37">
        <f t="shared" si="2"/>
        <v>-408.40909090909099</v>
      </c>
      <c r="J16" s="37">
        <f t="shared" si="2"/>
        <v>-372.02020202020208</v>
      </c>
      <c r="K16" s="37">
        <f t="shared" si="2"/>
        <v>-378.57575757575762</v>
      </c>
      <c r="L16" s="37">
        <f t="shared" si="2"/>
        <v>-379.57575757575762</v>
      </c>
      <c r="M16" s="37">
        <f t="shared" si="2"/>
        <v>-384.35353535353545</v>
      </c>
      <c r="N16" s="37">
        <f t="shared" si="2"/>
        <v>-385.35353535353545</v>
      </c>
      <c r="O16" s="37">
        <f t="shared" si="2"/>
        <v>-421.46464646464653</v>
      </c>
      <c r="P16" s="37">
        <f t="shared" si="2"/>
        <v>-380.79797979797991</v>
      </c>
      <c r="Q16" s="37">
        <f t="shared" si="2"/>
        <v>-395.68686868686876</v>
      </c>
      <c r="R16" s="37">
        <f t="shared" si="2"/>
        <v>-400.33766233766244</v>
      </c>
    </row>
    <row r="17" spans="1:18" s="35" customFormat="1" ht="20.25" hidden="1" customHeight="1" x14ac:dyDescent="0.25">
      <c r="A17" s="287"/>
      <c r="B17" s="256" t="s">
        <v>107</v>
      </c>
      <c r="C17" s="256"/>
      <c r="D17" s="34">
        <v>455.61</v>
      </c>
      <c r="E17" s="34">
        <v>456.61</v>
      </c>
      <c r="F17" s="34">
        <v>457.61</v>
      </c>
      <c r="G17" s="34">
        <v>458.61</v>
      </c>
      <c r="H17" s="34">
        <v>459.61</v>
      </c>
      <c r="I17" s="34">
        <v>460.61</v>
      </c>
      <c r="J17" s="34">
        <v>461.61</v>
      </c>
      <c r="K17" s="34">
        <v>462.61</v>
      </c>
      <c r="L17" s="34">
        <v>463.61</v>
      </c>
      <c r="M17" s="34">
        <v>464.61</v>
      </c>
      <c r="N17" s="34">
        <v>465.61</v>
      </c>
      <c r="O17" s="34">
        <v>466.61</v>
      </c>
      <c r="P17" s="34">
        <v>467.61</v>
      </c>
      <c r="Q17" s="34">
        <v>468.61</v>
      </c>
      <c r="R17" s="34">
        <v>469.61</v>
      </c>
    </row>
    <row r="18" spans="1:18" s="38" customFormat="1" ht="21" hidden="1" customHeight="1" x14ac:dyDescent="0.25">
      <c r="A18" s="287"/>
      <c r="B18" s="248" t="s">
        <v>103</v>
      </c>
      <c r="C18" s="248"/>
      <c r="D18" s="39">
        <f t="shared" ref="D18:R18" si="3">D6-D17</f>
        <v>-375.61</v>
      </c>
      <c r="E18" s="39">
        <f t="shared" si="3"/>
        <v>-381.61</v>
      </c>
      <c r="F18" s="39">
        <f t="shared" si="3"/>
        <v>-407.61</v>
      </c>
      <c r="G18" s="39">
        <f t="shared" si="3"/>
        <v>-379.61</v>
      </c>
      <c r="H18" s="39">
        <f t="shared" si="3"/>
        <v>-378.61</v>
      </c>
      <c r="I18" s="39">
        <f t="shared" si="3"/>
        <v>-395.61</v>
      </c>
      <c r="J18" s="39">
        <f t="shared" si="3"/>
        <v>-367.61</v>
      </c>
      <c r="K18" s="39">
        <f t="shared" si="3"/>
        <v>-370.61</v>
      </c>
      <c r="L18" s="39">
        <f t="shared" si="3"/>
        <v>-371.61</v>
      </c>
      <c r="M18" s="39">
        <f t="shared" si="3"/>
        <v>-379.61</v>
      </c>
      <c r="N18" s="39">
        <f t="shared" si="3"/>
        <v>-375.61</v>
      </c>
      <c r="O18" s="39">
        <f t="shared" si="3"/>
        <v>-394.61</v>
      </c>
      <c r="P18" s="39">
        <f t="shared" si="3"/>
        <v>-384.61</v>
      </c>
      <c r="Q18" s="39">
        <f t="shared" si="3"/>
        <v>-387.61</v>
      </c>
      <c r="R18" s="39">
        <f t="shared" si="3"/>
        <v>-385.61</v>
      </c>
    </row>
    <row r="19" spans="1:18" s="28" customFormat="1" ht="55.5" customHeight="1" x14ac:dyDescent="0.3">
      <c r="A19" s="250" t="s">
        <v>59</v>
      </c>
      <c r="B19" s="275" t="s">
        <v>108</v>
      </c>
      <c r="C19" s="275"/>
      <c r="D19" s="118">
        <f t="shared" ref="D19:R19" si="4">IF(D20="больше 3",100,D20*30)</f>
        <v>90</v>
      </c>
      <c r="E19" s="118">
        <f t="shared" si="4"/>
        <v>60</v>
      </c>
      <c r="F19" s="118">
        <f t="shared" si="4"/>
        <v>100</v>
      </c>
      <c r="G19" s="118">
        <f t="shared" si="4"/>
        <v>90</v>
      </c>
      <c r="H19" s="118">
        <f t="shared" si="4"/>
        <v>90</v>
      </c>
      <c r="I19" s="118">
        <f t="shared" si="4"/>
        <v>90</v>
      </c>
      <c r="J19" s="118">
        <f t="shared" si="4"/>
        <v>100</v>
      </c>
      <c r="K19" s="118">
        <f t="shared" si="4"/>
        <v>90</v>
      </c>
      <c r="L19" s="118">
        <f t="shared" si="4"/>
        <v>90</v>
      </c>
      <c r="M19" s="118">
        <f t="shared" si="4"/>
        <v>90</v>
      </c>
      <c r="N19" s="118">
        <f t="shared" si="4"/>
        <v>90</v>
      </c>
      <c r="O19" s="118">
        <f t="shared" si="4"/>
        <v>90</v>
      </c>
      <c r="P19" s="118">
        <f t="shared" si="4"/>
        <v>90</v>
      </c>
      <c r="Q19" s="118">
        <f t="shared" si="4"/>
        <v>90</v>
      </c>
      <c r="R19" s="118">
        <f t="shared" si="4"/>
        <v>90</v>
      </c>
    </row>
    <row r="20" spans="1:18" ht="66.75" customHeight="1" x14ac:dyDescent="0.25">
      <c r="A20" s="251"/>
      <c r="B20" s="276" t="s">
        <v>109</v>
      </c>
      <c r="C20" s="277"/>
      <c r="D20" s="83">
        <v>3</v>
      </c>
      <c r="E20" s="83">
        <v>2</v>
      </c>
      <c r="F20" s="83" t="s">
        <v>799</v>
      </c>
      <c r="G20" s="83">
        <v>3</v>
      </c>
      <c r="H20" s="83">
        <v>3</v>
      </c>
      <c r="I20" s="83">
        <v>3</v>
      </c>
      <c r="J20" s="83" t="s">
        <v>799</v>
      </c>
      <c r="K20" s="83">
        <v>3</v>
      </c>
      <c r="L20" s="83">
        <v>3</v>
      </c>
      <c r="M20" s="83">
        <v>3</v>
      </c>
      <c r="N20" s="83">
        <v>3</v>
      </c>
      <c r="O20" s="83">
        <v>3</v>
      </c>
      <c r="P20" s="83">
        <v>3</v>
      </c>
      <c r="Q20" s="83">
        <v>3</v>
      </c>
      <c r="R20" s="83">
        <v>3</v>
      </c>
    </row>
    <row r="21" spans="1:18" s="35" customFormat="1" ht="26.25" hidden="1" customHeight="1" x14ac:dyDescent="0.25">
      <c r="A21" s="251"/>
      <c r="B21" s="256" t="s">
        <v>110</v>
      </c>
      <c r="C21" s="256"/>
      <c r="D21" s="34">
        <v>454</v>
      </c>
      <c r="E21" s="34">
        <v>455</v>
      </c>
      <c r="F21" s="34">
        <v>456</v>
      </c>
      <c r="G21" s="34">
        <v>457</v>
      </c>
      <c r="H21" s="34">
        <v>458</v>
      </c>
      <c r="I21" s="34">
        <v>459</v>
      </c>
      <c r="J21" s="34">
        <v>460</v>
      </c>
      <c r="K21" s="34">
        <v>461</v>
      </c>
      <c r="L21" s="34">
        <v>462</v>
      </c>
      <c r="M21" s="34">
        <v>463</v>
      </c>
      <c r="N21" s="34">
        <v>464</v>
      </c>
      <c r="O21" s="34">
        <v>465</v>
      </c>
      <c r="P21" s="34">
        <v>466</v>
      </c>
      <c r="Q21" s="34">
        <v>467</v>
      </c>
      <c r="R21" s="34">
        <v>468</v>
      </c>
    </row>
    <row r="22" spans="1:18" s="38" customFormat="1" ht="21" hidden="1" customHeight="1" x14ac:dyDescent="0.25">
      <c r="A22" s="252"/>
      <c r="B22" s="248" t="s">
        <v>103</v>
      </c>
      <c r="C22" s="248"/>
      <c r="D22" s="40">
        <f t="shared" ref="D22:R22" si="5">D19-D21</f>
        <v>-364</v>
      </c>
      <c r="E22" s="40">
        <f t="shared" si="5"/>
        <v>-395</v>
      </c>
      <c r="F22" s="40">
        <f t="shared" si="5"/>
        <v>-356</v>
      </c>
      <c r="G22" s="40">
        <f t="shared" si="5"/>
        <v>-367</v>
      </c>
      <c r="H22" s="40">
        <f t="shared" si="5"/>
        <v>-368</v>
      </c>
      <c r="I22" s="40">
        <f t="shared" si="5"/>
        <v>-369</v>
      </c>
      <c r="J22" s="40">
        <f t="shared" si="5"/>
        <v>-360</v>
      </c>
      <c r="K22" s="40">
        <f t="shared" si="5"/>
        <v>-371</v>
      </c>
      <c r="L22" s="40">
        <f t="shared" si="5"/>
        <v>-372</v>
      </c>
      <c r="M22" s="40">
        <f t="shared" si="5"/>
        <v>-373</v>
      </c>
      <c r="N22" s="40">
        <f t="shared" si="5"/>
        <v>-374</v>
      </c>
      <c r="O22" s="40">
        <f t="shared" si="5"/>
        <v>-375</v>
      </c>
      <c r="P22" s="40">
        <f t="shared" si="5"/>
        <v>-376</v>
      </c>
      <c r="Q22" s="40">
        <f t="shared" si="5"/>
        <v>-377</v>
      </c>
      <c r="R22" s="40">
        <f t="shared" si="5"/>
        <v>-378</v>
      </c>
    </row>
    <row r="23" spans="1:18" s="28" customFormat="1" ht="48.75" customHeight="1" x14ac:dyDescent="0.3">
      <c r="A23" s="250" t="s">
        <v>111</v>
      </c>
      <c r="B23" s="275" t="s">
        <v>112</v>
      </c>
      <c r="C23" s="275"/>
      <c r="D23" s="118">
        <v>99</v>
      </c>
      <c r="E23" s="118">
        <v>88</v>
      </c>
      <c r="F23" s="118">
        <v>97</v>
      </c>
      <c r="G23" s="118">
        <v>95</v>
      </c>
      <c r="H23" s="118">
        <v>98</v>
      </c>
      <c r="I23" s="118">
        <v>73</v>
      </c>
      <c r="J23" s="118">
        <v>100</v>
      </c>
      <c r="K23" s="118">
        <v>93</v>
      </c>
      <c r="L23" s="118">
        <v>100</v>
      </c>
      <c r="M23" s="118">
        <v>98</v>
      </c>
      <c r="N23" s="118">
        <v>92</v>
      </c>
      <c r="O23" s="118">
        <v>98</v>
      </c>
      <c r="P23" s="118">
        <v>99</v>
      </c>
      <c r="Q23" s="118">
        <v>95</v>
      </c>
      <c r="R23" s="118">
        <v>99</v>
      </c>
    </row>
    <row r="24" spans="1:18" s="28" customFormat="1" ht="54" customHeight="1" x14ac:dyDescent="0.25">
      <c r="A24" s="251"/>
      <c r="B24" s="253" t="s">
        <v>113</v>
      </c>
      <c r="C24" s="253"/>
      <c r="D24" s="50">
        <v>98.50248756218906</v>
      </c>
      <c r="E24" s="50">
        <v>88.47926267281106</v>
      </c>
      <c r="F24" s="50">
        <v>97.142857142857139</v>
      </c>
      <c r="G24" s="50">
        <v>96.19047619047619</v>
      </c>
      <c r="H24" s="50">
        <v>100</v>
      </c>
      <c r="I24" s="50">
        <v>66.666666666666657</v>
      </c>
      <c r="J24" s="50">
        <v>100</v>
      </c>
      <c r="K24" s="50">
        <v>97.468354430379748</v>
      </c>
      <c r="L24" s="50">
        <v>100</v>
      </c>
      <c r="M24" s="50">
        <v>98.387096774193552</v>
      </c>
      <c r="N24" s="50">
        <v>100</v>
      </c>
      <c r="O24" s="50">
        <v>100</v>
      </c>
      <c r="P24" s="50">
        <v>100</v>
      </c>
      <c r="Q24" s="50">
        <v>94.318181818181827</v>
      </c>
      <c r="R24" s="50">
        <v>100</v>
      </c>
    </row>
    <row r="25" spans="1:18" ht="57" customHeight="1" x14ac:dyDescent="0.25">
      <c r="A25" s="251"/>
      <c r="B25" s="257" t="s">
        <v>114</v>
      </c>
      <c r="C25" s="41" t="s">
        <v>115</v>
      </c>
      <c r="D25" s="154">
        <v>200</v>
      </c>
      <c r="E25" s="154">
        <v>192</v>
      </c>
      <c r="F25" s="154">
        <v>68</v>
      </c>
      <c r="G25" s="154">
        <v>101</v>
      </c>
      <c r="H25" s="154">
        <v>59</v>
      </c>
      <c r="I25" s="154">
        <v>10</v>
      </c>
      <c r="J25" s="154">
        <v>32</v>
      </c>
      <c r="K25" s="154">
        <v>77</v>
      </c>
      <c r="L25" s="154">
        <v>87</v>
      </c>
      <c r="M25" s="154">
        <v>61</v>
      </c>
      <c r="N25" s="154">
        <v>59</v>
      </c>
      <c r="O25" s="154">
        <v>25</v>
      </c>
      <c r="P25" s="154">
        <v>53</v>
      </c>
      <c r="Q25" s="154">
        <v>83</v>
      </c>
      <c r="R25" s="154">
        <v>169</v>
      </c>
    </row>
    <row r="26" spans="1:18" ht="50.25" customHeight="1" x14ac:dyDescent="0.25">
      <c r="A26" s="251"/>
      <c r="B26" s="257"/>
      <c r="C26" s="41" t="s">
        <v>116</v>
      </c>
      <c r="D26" s="122">
        <v>201</v>
      </c>
      <c r="E26" s="122">
        <v>217</v>
      </c>
      <c r="F26" s="122">
        <v>70</v>
      </c>
      <c r="G26" s="122">
        <v>105</v>
      </c>
      <c r="H26" s="122">
        <v>59</v>
      </c>
      <c r="I26" s="122">
        <v>15</v>
      </c>
      <c r="J26" s="122">
        <v>32</v>
      </c>
      <c r="K26" s="122">
        <v>79</v>
      </c>
      <c r="L26" s="122">
        <v>87</v>
      </c>
      <c r="M26" s="122">
        <v>62</v>
      </c>
      <c r="N26" s="122">
        <v>59</v>
      </c>
      <c r="O26" s="122">
        <v>25</v>
      </c>
      <c r="P26" s="122">
        <v>53</v>
      </c>
      <c r="Q26" s="122">
        <v>88</v>
      </c>
      <c r="R26" s="122">
        <v>169</v>
      </c>
    </row>
    <row r="27" spans="1:18" s="35" customFormat="1" hidden="1" x14ac:dyDescent="0.25">
      <c r="A27" s="251"/>
      <c r="B27" s="256" t="s">
        <v>117</v>
      </c>
      <c r="C27" s="256"/>
      <c r="D27" s="34">
        <v>461.4</v>
      </c>
      <c r="E27" s="34">
        <v>462.4</v>
      </c>
      <c r="F27" s="34">
        <v>463.4</v>
      </c>
      <c r="G27" s="34">
        <v>464.4</v>
      </c>
      <c r="H27" s="34">
        <v>465.4</v>
      </c>
      <c r="I27" s="34">
        <v>466.4</v>
      </c>
      <c r="J27" s="34">
        <v>467.4</v>
      </c>
      <c r="K27" s="34">
        <v>468.4</v>
      </c>
      <c r="L27" s="34">
        <v>469.4</v>
      </c>
      <c r="M27" s="34">
        <v>470.4</v>
      </c>
      <c r="N27" s="34">
        <v>471.4</v>
      </c>
      <c r="O27" s="34">
        <v>472.4</v>
      </c>
      <c r="P27" s="34">
        <v>473.4</v>
      </c>
      <c r="Q27" s="34">
        <v>474.4</v>
      </c>
      <c r="R27" s="34">
        <v>475.4</v>
      </c>
    </row>
    <row r="28" spans="1:18" s="38" customFormat="1" ht="21" hidden="1" customHeight="1" x14ac:dyDescent="0.25">
      <c r="A28" s="251"/>
      <c r="B28" s="272" t="s">
        <v>103</v>
      </c>
      <c r="C28" s="272"/>
      <c r="D28" s="36">
        <f t="shared" ref="D28:R28" si="6">D24-D27</f>
        <v>-362.89751243781092</v>
      </c>
      <c r="E28" s="36">
        <f t="shared" si="6"/>
        <v>-373.92073732718893</v>
      </c>
      <c r="F28" s="36">
        <f t="shared" si="6"/>
        <v>-366.25714285714287</v>
      </c>
      <c r="G28" s="36">
        <f t="shared" si="6"/>
        <v>-368.20952380952377</v>
      </c>
      <c r="H28" s="36">
        <f t="shared" si="6"/>
        <v>-365.4</v>
      </c>
      <c r="I28" s="36">
        <f t="shared" si="6"/>
        <v>-399.73333333333335</v>
      </c>
      <c r="J28" s="36">
        <f t="shared" si="6"/>
        <v>-367.4</v>
      </c>
      <c r="K28" s="36">
        <f t="shared" si="6"/>
        <v>-370.93164556962023</v>
      </c>
      <c r="L28" s="36">
        <f t="shared" si="6"/>
        <v>-369.4</v>
      </c>
      <c r="M28" s="36">
        <f t="shared" si="6"/>
        <v>-372.01290322580644</v>
      </c>
      <c r="N28" s="36">
        <f t="shared" si="6"/>
        <v>-371.4</v>
      </c>
      <c r="O28" s="36">
        <f t="shared" si="6"/>
        <v>-372.4</v>
      </c>
      <c r="P28" s="36">
        <f t="shared" si="6"/>
        <v>-373.4</v>
      </c>
      <c r="Q28" s="36">
        <f t="shared" si="6"/>
        <v>-380.08181818181816</v>
      </c>
      <c r="R28" s="36">
        <f t="shared" si="6"/>
        <v>-375.4</v>
      </c>
    </row>
    <row r="29" spans="1:18" s="28" customFormat="1" ht="48" customHeight="1" x14ac:dyDescent="0.25">
      <c r="A29" s="251"/>
      <c r="B29" s="253" t="s">
        <v>118</v>
      </c>
      <c r="C29" s="253"/>
      <c r="D29" s="50">
        <v>98.5</v>
      </c>
      <c r="E29" s="50">
        <v>87.261146496815286</v>
      </c>
      <c r="F29" s="50">
        <v>96.491228070175438</v>
      </c>
      <c r="G29" s="50">
        <v>94.029850746268664</v>
      </c>
      <c r="H29" s="50">
        <v>96</v>
      </c>
      <c r="I29" s="50">
        <v>80</v>
      </c>
      <c r="J29" s="50">
        <v>100</v>
      </c>
      <c r="K29" s="50">
        <v>89.189189189189193</v>
      </c>
      <c r="L29" s="50">
        <v>100</v>
      </c>
      <c r="M29" s="50">
        <v>98.148148148148152</v>
      </c>
      <c r="N29" s="50">
        <v>83.78378378378379</v>
      </c>
      <c r="O29" s="50">
        <v>96</v>
      </c>
      <c r="P29" s="50">
        <v>97.959183673469383</v>
      </c>
      <c r="Q29" s="50">
        <v>96.202531645569621</v>
      </c>
      <c r="R29" s="50">
        <v>98.709677419354833</v>
      </c>
    </row>
    <row r="30" spans="1:18" ht="55.5" customHeight="1" x14ac:dyDescent="0.25">
      <c r="A30" s="251"/>
      <c r="B30" s="273" t="s">
        <v>193</v>
      </c>
      <c r="C30" s="41" t="s">
        <v>115</v>
      </c>
      <c r="D30" s="120">
        <v>199</v>
      </c>
      <c r="E30" s="120">
        <v>137</v>
      </c>
      <c r="F30" s="120">
        <v>55</v>
      </c>
      <c r="G30" s="120">
        <v>63</v>
      </c>
      <c r="H30" s="120">
        <v>48</v>
      </c>
      <c r="I30" s="120">
        <v>8</v>
      </c>
      <c r="J30" s="120">
        <v>12</v>
      </c>
      <c r="K30" s="120">
        <v>66</v>
      </c>
      <c r="L30" s="120">
        <v>86</v>
      </c>
      <c r="M30" s="120">
        <v>53</v>
      </c>
      <c r="N30" s="120">
        <v>31</v>
      </c>
      <c r="O30" s="120">
        <v>24</v>
      </c>
      <c r="P30" s="120">
        <v>48</v>
      </c>
      <c r="Q30" s="120">
        <v>76</v>
      </c>
      <c r="R30" s="120">
        <v>153</v>
      </c>
    </row>
    <row r="31" spans="1:18" ht="51" customHeight="1" x14ac:dyDescent="0.25">
      <c r="A31" s="251"/>
      <c r="B31" s="274"/>
      <c r="C31" s="41" t="s">
        <v>116</v>
      </c>
      <c r="D31" s="84">
        <v>200</v>
      </c>
      <c r="E31" s="84">
        <v>157</v>
      </c>
      <c r="F31" s="84">
        <v>57</v>
      </c>
      <c r="G31" s="84">
        <v>67</v>
      </c>
      <c r="H31" s="84">
        <v>50</v>
      </c>
      <c r="I31" s="84">
        <v>10</v>
      </c>
      <c r="J31" s="84">
        <v>12</v>
      </c>
      <c r="K31" s="84">
        <v>74</v>
      </c>
      <c r="L31" s="84">
        <v>86</v>
      </c>
      <c r="M31" s="84">
        <v>54</v>
      </c>
      <c r="N31" s="84">
        <v>37</v>
      </c>
      <c r="O31" s="84">
        <v>25</v>
      </c>
      <c r="P31" s="84">
        <v>49</v>
      </c>
      <c r="Q31" s="84">
        <v>79</v>
      </c>
      <c r="R31" s="84">
        <v>155</v>
      </c>
    </row>
    <row r="32" spans="1:18" s="35" customFormat="1" hidden="1" x14ac:dyDescent="0.25">
      <c r="A32" s="251"/>
      <c r="B32" s="256" t="s">
        <v>119</v>
      </c>
      <c r="C32" s="256"/>
      <c r="D32" s="34">
        <v>458.7</v>
      </c>
      <c r="E32" s="34">
        <v>459.7</v>
      </c>
      <c r="F32" s="34">
        <v>460.7</v>
      </c>
      <c r="G32" s="34">
        <v>461.7</v>
      </c>
      <c r="H32" s="34">
        <v>462.7</v>
      </c>
      <c r="I32" s="34">
        <v>463.7</v>
      </c>
      <c r="J32" s="34">
        <v>464.7</v>
      </c>
      <c r="K32" s="34">
        <v>465.7</v>
      </c>
      <c r="L32" s="34">
        <v>466.7</v>
      </c>
      <c r="M32" s="34">
        <v>467.7</v>
      </c>
      <c r="N32" s="34">
        <v>468.7</v>
      </c>
      <c r="O32" s="34">
        <v>469.7</v>
      </c>
      <c r="P32" s="34">
        <v>470.7</v>
      </c>
      <c r="Q32" s="34">
        <v>471.7</v>
      </c>
      <c r="R32" s="34">
        <v>472.7</v>
      </c>
    </row>
    <row r="33" spans="1:18" s="38" customFormat="1" ht="21" hidden="1" customHeight="1" x14ac:dyDescent="0.25">
      <c r="A33" s="251"/>
      <c r="B33" s="248" t="s">
        <v>103</v>
      </c>
      <c r="C33" s="248"/>
      <c r="D33" s="36">
        <f t="shared" ref="D33:R33" si="7">D29-D32</f>
        <v>-360.2</v>
      </c>
      <c r="E33" s="36">
        <f t="shared" si="7"/>
        <v>-372.4388535031847</v>
      </c>
      <c r="F33" s="36">
        <f t="shared" si="7"/>
        <v>-364.20877192982454</v>
      </c>
      <c r="G33" s="36">
        <f t="shared" si="7"/>
        <v>-367.67014925373132</v>
      </c>
      <c r="H33" s="36">
        <f t="shared" si="7"/>
        <v>-366.7</v>
      </c>
      <c r="I33" s="36">
        <f t="shared" si="7"/>
        <v>-383.7</v>
      </c>
      <c r="J33" s="36">
        <f t="shared" si="7"/>
        <v>-364.7</v>
      </c>
      <c r="K33" s="36">
        <f t="shared" si="7"/>
        <v>-376.51081081081077</v>
      </c>
      <c r="L33" s="36">
        <f t="shared" si="7"/>
        <v>-366.7</v>
      </c>
      <c r="M33" s="36">
        <f t="shared" si="7"/>
        <v>-369.55185185185184</v>
      </c>
      <c r="N33" s="36">
        <f t="shared" si="7"/>
        <v>-384.91621621621618</v>
      </c>
      <c r="O33" s="36">
        <f t="shared" si="7"/>
        <v>-373.7</v>
      </c>
      <c r="P33" s="36">
        <f t="shared" si="7"/>
        <v>-372.74081632653059</v>
      </c>
      <c r="Q33" s="36">
        <f t="shared" si="7"/>
        <v>-375.49746835443034</v>
      </c>
      <c r="R33" s="36">
        <f t="shared" si="7"/>
        <v>-373.99032258064517</v>
      </c>
    </row>
    <row r="34" spans="1:18" s="35" customFormat="1" hidden="1" x14ac:dyDescent="0.25">
      <c r="A34" s="251"/>
      <c r="B34" s="256" t="s">
        <v>120</v>
      </c>
      <c r="C34" s="256"/>
      <c r="D34" s="34">
        <v>460.05</v>
      </c>
      <c r="E34" s="34">
        <v>461.05</v>
      </c>
      <c r="F34" s="34">
        <v>462.05</v>
      </c>
      <c r="G34" s="34">
        <v>463.05</v>
      </c>
      <c r="H34" s="34">
        <v>464.05</v>
      </c>
      <c r="I34" s="34">
        <v>465.05</v>
      </c>
      <c r="J34" s="34">
        <v>466.05</v>
      </c>
      <c r="K34" s="34">
        <v>467.05</v>
      </c>
      <c r="L34" s="34">
        <v>468.05</v>
      </c>
      <c r="M34" s="34">
        <v>469.05</v>
      </c>
      <c r="N34" s="34">
        <v>470.05</v>
      </c>
      <c r="O34" s="34">
        <v>471.05</v>
      </c>
      <c r="P34" s="34">
        <v>472.05</v>
      </c>
      <c r="Q34" s="34">
        <v>473.05</v>
      </c>
      <c r="R34" s="34">
        <v>474.05</v>
      </c>
    </row>
    <row r="35" spans="1:18" hidden="1" x14ac:dyDescent="0.25">
      <c r="A35" s="252"/>
      <c r="B35" s="278" t="s">
        <v>103</v>
      </c>
      <c r="C35" s="278"/>
      <c r="D35" s="36">
        <f t="shared" ref="D35:R35" si="8">D23-D34</f>
        <v>-361.05</v>
      </c>
      <c r="E35" s="36">
        <f t="shared" si="8"/>
        <v>-373.05</v>
      </c>
      <c r="F35" s="36">
        <f t="shared" si="8"/>
        <v>-365.05</v>
      </c>
      <c r="G35" s="36">
        <f t="shared" si="8"/>
        <v>-368.05</v>
      </c>
      <c r="H35" s="36">
        <f t="shared" si="8"/>
        <v>-366.05</v>
      </c>
      <c r="I35" s="36">
        <f t="shared" si="8"/>
        <v>-392.05</v>
      </c>
      <c r="J35" s="36">
        <f t="shared" si="8"/>
        <v>-366.05</v>
      </c>
      <c r="K35" s="36">
        <f t="shared" si="8"/>
        <v>-374.05</v>
      </c>
      <c r="L35" s="36">
        <f t="shared" si="8"/>
        <v>-368.05</v>
      </c>
      <c r="M35" s="36">
        <f t="shared" si="8"/>
        <v>-371.05</v>
      </c>
      <c r="N35" s="36">
        <f t="shared" si="8"/>
        <v>-378.05</v>
      </c>
      <c r="O35" s="36">
        <f t="shared" si="8"/>
        <v>-373.05</v>
      </c>
      <c r="P35" s="36">
        <f t="shared" si="8"/>
        <v>-373.05</v>
      </c>
      <c r="Q35" s="36">
        <f t="shared" si="8"/>
        <v>-378.05</v>
      </c>
      <c r="R35" s="36">
        <f t="shared" si="8"/>
        <v>-375.05</v>
      </c>
    </row>
    <row r="36" spans="1:18" s="44" customFormat="1" ht="21" hidden="1" customHeight="1" x14ac:dyDescent="0.25">
      <c r="A36" s="243" t="s">
        <v>121</v>
      </c>
      <c r="B36" s="42" t="s">
        <v>122</v>
      </c>
      <c r="C36" s="42"/>
      <c r="D36" s="43"/>
      <c r="E36" s="43"/>
      <c r="F36" s="43"/>
      <c r="G36" s="43"/>
      <c r="H36" s="43"/>
      <c r="I36" s="43"/>
      <c r="J36" s="43"/>
      <c r="K36" s="43"/>
      <c r="L36" s="43"/>
      <c r="M36" s="43"/>
      <c r="N36" s="43"/>
      <c r="O36" s="43"/>
      <c r="P36" s="43"/>
      <c r="Q36" s="43"/>
      <c r="R36" s="43"/>
    </row>
    <row r="37" spans="1:18" s="35" customFormat="1" ht="15" hidden="1" customHeight="1" x14ac:dyDescent="0.25">
      <c r="A37" s="244"/>
      <c r="B37" s="271" t="s">
        <v>123</v>
      </c>
      <c r="C37" s="271"/>
      <c r="D37" s="34"/>
      <c r="E37" s="34"/>
      <c r="F37" s="34"/>
      <c r="G37" s="34"/>
      <c r="H37" s="34"/>
      <c r="I37" s="34"/>
      <c r="J37" s="34"/>
      <c r="K37" s="34"/>
      <c r="L37" s="34"/>
      <c r="M37" s="34"/>
      <c r="N37" s="34"/>
      <c r="O37" s="34"/>
      <c r="P37" s="34"/>
      <c r="Q37" s="34"/>
      <c r="R37" s="34"/>
    </row>
    <row r="38" spans="1:18" s="47" customFormat="1" ht="30" customHeight="1" x14ac:dyDescent="0.25">
      <c r="A38" s="244"/>
      <c r="B38" s="45" t="s">
        <v>124</v>
      </c>
      <c r="C38" s="45"/>
      <c r="D38" s="46">
        <f t="shared" ref="D38:R38" si="9">D6*0.3+D19*0.3+D23*0.4</f>
        <v>90.6</v>
      </c>
      <c r="E38" s="46">
        <f t="shared" si="9"/>
        <v>75.7</v>
      </c>
      <c r="F38" s="46">
        <f t="shared" si="9"/>
        <v>83.800000000000011</v>
      </c>
      <c r="G38" s="46">
        <f t="shared" si="9"/>
        <v>88.7</v>
      </c>
      <c r="H38" s="46">
        <f t="shared" si="9"/>
        <v>90.5</v>
      </c>
      <c r="I38" s="46">
        <f t="shared" si="9"/>
        <v>75.7</v>
      </c>
      <c r="J38" s="46">
        <f t="shared" si="9"/>
        <v>98.2</v>
      </c>
      <c r="K38" s="46">
        <f t="shared" si="9"/>
        <v>91.8</v>
      </c>
      <c r="L38" s="46">
        <f t="shared" si="9"/>
        <v>94.6</v>
      </c>
      <c r="M38" s="46">
        <f t="shared" si="9"/>
        <v>91.7</v>
      </c>
      <c r="N38" s="46">
        <f t="shared" si="9"/>
        <v>90.800000000000011</v>
      </c>
      <c r="O38" s="46">
        <f t="shared" si="9"/>
        <v>87.8</v>
      </c>
      <c r="P38" s="46">
        <f t="shared" si="9"/>
        <v>91.5</v>
      </c>
      <c r="Q38" s="46">
        <f t="shared" si="9"/>
        <v>89.3</v>
      </c>
      <c r="R38" s="46">
        <f t="shared" si="9"/>
        <v>91.800000000000011</v>
      </c>
    </row>
    <row r="39" spans="1:18" s="38" customFormat="1" ht="21" hidden="1" customHeight="1" x14ac:dyDescent="0.25">
      <c r="A39" s="245"/>
      <c r="B39" s="48" t="s">
        <v>103</v>
      </c>
      <c r="C39" s="48"/>
      <c r="D39" s="37"/>
      <c r="E39" s="37"/>
      <c r="F39" s="37"/>
      <c r="G39" s="37"/>
      <c r="H39" s="37"/>
      <c r="I39" s="37"/>
      <c r="J39" s="37"/>
      <c r="K39" s="37"/>
      <c r="L39" s="37"/>
      <c r="M39" s="37"/>
      <c r="N39" s="37"/>
      <c r="O39" s="37"/>
      <c r="P39" s="37"/>
      <c r="Q39" s="37"/>
      <c r="R39" s="37"/>
    </row>
    <row r="40" spans="1:18" s="28" customFormat="1" ht="30" customHeight="1" x14ac:dyDescent="0.25">
      <c r="A40" s="250" t="s">
        <v>68</v>
      </c>
      <c r="B40" s="253" t="s">
        <v>125</v>
      </c>
      <c r="C40" s="253"/>
      <c r="D40" s="49">
        <f t="shared" ref="D40:R40" si="10">D41</f>
        <v>100</v>
      </c>
      <c r="E40" s="49">
        <f t="shared" si="10"/>
        <v>100</v>
      </c>
      <c r="F40" s="49">
        <f t="shared" si="10"/>
        <v>80</v>
      </c>
      <c r="G40" s="49">
        <f t="shared" si="10"/>
        <v>100</v>
      </c>
      <c r="H40" s="49">
        <f t="shared" si="10"/>
        <v>100</v>
      </c>
      <c r="I40" s="49">
        <f t="shared" si="10"/>
        <v>80</v>
      </c>
      <c r="J40" s="49">
        <f t="shared" si="10"/>
        <v>100</v>
      </c>
      <c r="K40" s="49">
        <f t="shared" si="10"/>
        <v>100</v>
      </c>
      <c r="L40" s="49">
        <f t="shared" si="10"/>
        <v>100</v>
      </c>
      <c r="M40" s="49">
        <f t="shared" si="10"/>
        <v>100</v>
      </c>
      <c r="N40" s="49">
        <f t="shared" si="10"/>
        <v>100</v>
      </c>
      <c r="O40" s="49">
        <f t="shared" si="10"/>
        <v>100</v>
      </c>
      <c r="P40" s="49">
        <f t="shared" si="10"/>
        <v>100</v>
      </c>
      <c r="Q40" s="49">
        <f t="shared" si="10"/>
        <v>100</v>
      </c>
      <c r="R40" s="49">
        <f t="shared" si="10"/>
        <v>100</v>
      </c>
    </row>
    <row r="41" spans="1:18" s="28" customFormat="1" ht="108.75" customHeight="1" x14ac:dyDescent="0.25">
      <c r="A41" s="251"/>
      <c r="B41" s="259" t="s">
        <v>126</v>
      </c>
      <c r="C41" s="259"/>
      <c r="D41" s="50">
        <f t="shared" ref="D41:R41" si="11">IF(D43="5 и более",100,D43*20)</f>
        <v>100</v>
      </c>
      <c r="E41" s="50">
        <f t="shared" si="11"/>
        <v>100</v>
      </c>
      <c r="F41" s="50">
        <f t="shared" si="11"/>
        <v>80</v>
      </c>
      <c r="G41" s="50">
        <f t="shared" si="11"/>
        <v>100</v>
      </c>
      <c r="H41" s="50">
        <f t="shared" si="11"/>
        <v>100</v>
      </c>
      <c r="I41" s="50">
        <f t="shared" si="11"/>
        <v>80</v>
      </c>
      <c r="J41" s="50">
        <f t="shared" si="11"/>
        <v>100</v>
      </c>
      <c r="K41" s="50">
        <f t="shared" si="11"/>
        <v>100</v>
      </c>
      <c r="L41" s="50">
        <f t="shared" si="11"/>
        <v>100</v>
      </c>
      <c r="M41" s="50">
        <f t="shared" si="11"/>
        <v>100</v>
      </c>
      <c r="N41" s="50">
        <f t="shared" si="11"/>
        <v>100</v>
      </c>
      <c r="O41" s="50">
        <f t="shared" si="11"/>
        <v>100</v>
      </c>
      <c r="P41" s="50">
        <f t="shared" si="11"/>
        <v>100</v>
      </c>
      <c r="Q41" s="50">
        <f t="shared" si="11"/>
        <v>100</v>
      </c>
      <c r="R41" s="50">
        <f t="shared" si="11"/>
        <v>100</v>
      </c>
    </row>
    <row r="42" spans="1:18" ht="60" hidden="1" customHeight="1" x14ac:dyDescent="0.25">
      <c r="A42" s="251"/>
      <c r="B42" s="260" t="s">
        <v>127</v>
      </c>
      <c r="C42" s="260"/>
      <c r="D42" s="32"/>
      <c r="E42" s="32"/>
      <c r="F42" s="32"/>
      <c r="G42" s="32"/>
      <c r="H42" s="32"/>
      <c r="I42" s="32"/>
      <c r="J42" s="32"/>
      <c r="K42" s="32"/>
      <c r="L42" s="32"/>
      <c r="M42" s="32"/>
      <c r="N42" s="32"/>
      <c r="O42" s="32"/>
      <c r="P42" s="32"/>
      <c r="Q42" s="32"/>
      <c r="R42" s="32"/>
    </row>
    <row r="43" spans="1:18" s="53" customFormat="1" ht="60" x14ac:dyDescent="0.25">
      <c r="A43" s="251"/>
      <c r="B43" s="51" t="s">
        <v>128</v>
      </c>
      <c r="C43" s="52"/>
      <c r="D43" s="33">
        <v>5</v>
      </c>
      <c r="E43" s="33">
        <v>5</v>
      </c>
      <c r="F43" s="33">
        <v>4</v>
      </c>
      <c r="G43" s="33">
        <v>5</v>
      </c>
      <c r="H43" s="33">
        <v>5</v>
      </c>
      <c r="I43" s="33">
        <v>4</v>
      </c>
      <c r="J43" s="33">
        <v>5</v>
      </c>
      <c r="K43" s="33">
        <v>5</v>
      </c>
      <c r="L43" s="33">
        <v>5</v>
      </c>
      <c r="M43" s="33">
        <v>5</v>
      </c>
      <c r="N43" s="33">
        <v>5</v>
      </c>
      <c r="O43" s="33">
        <v>5</v>
      </c>
      <c r="P43" s="33">
        <v>5</v>
      </c>
      <c r="Q43" s="33">
        <v>5</v>
      </c>
      <c r="R43" s="33">
        <v>5</v>
      </c>
    </row>
    <row r="44" spans="1:18" s="38" customFormat="1" ht="21" hidden="1" customHeight="1" x14ac:dyDescent="0.25">
      <c r="A44" s="251"/>
      <c r="B44" s="48" t="s">
        <v>103</v>
      </c>
      <c r="C44" s="48"/>
      <c r="D44" s="54">
        <f t="shared" ref="D44:R44" si="12">D41-D45</f>
        <v>-304</v>
      </c>
      <c r="E44" s="54">
        <f t="shared" si="12"/>
        <v>-305</v>
      </c>
      <c r="F44" s="54">
        <f t="shared" si="12"/>
        <v>-326</v>
      </c>
      <c r="G44" s="54">
        <f t="shared" si="12"/>
        <v>-307</v>
      </c>
      <c r="H44" s="54">
        <f t="shared" si="12"/>
        <v>-308</v>
      </c>
      <c r="I44" s="54">
        <f t="shared" si="12"/>
        <v>-329</v>
      </c>
      <c r="J44" s="54">
        <f t="shared" si="12"/>
        <v>-310</v>
      </c>
      <c r="K44" s="54">
        <f t="shared" si="12"/>
        <v>-311</v>
      </c>
      <c r="L44" s="54">
        <f t="shared" si="12"/>
        <v>-312</v>
      </c>
      <c r="M44" s="54">
        <f t="shared" si="12"/>
        <v>-313</v>
      </c>
      <c r="N44" s="54">
        <f t="shared" si="12"/>
        <v>-314</v>
      </c>
      <c r="O44" s="54">
        <f t="shared" si="12"/>
        <v>-315</v>
      </c>
      <c r="P44" s="54">
        <f t="shared" si="12"/>
        <v>-316</v>
      </c>
      <c r="Q44" s="54">
        <f t="shared" si="12"/>
        <v>-317</v>
      </c>
      <c r="R44" s="54">
        <f t="shared" si="12"/>
        <v>-318</v>
      </c>
    </row>
    <row r="45" spans="1:18" s="56" customFormat="1" ht="21" hidden="1" customHeight="1" x14ac:dyDescent="0.25">
      <c r="A45" s="252"/>
      <c r="B45" s="55" t="s">
        <v>129</v>
      </c>
      <c r="C45" s="55"/>
      <c r="D45" s="30">
        <v>404</v>
      </c>
      <c r="E45" s="30">
        <v>405</v>
      </c>
      <c r="F45" s="30">
        <v>406</v>
      </c>
      <c r="G45" s="30">
        <v>407</v>
      </c>
      <c r="H45" s="30">
        <v>408</v>
      </c>
      <c r="I45" s="30">
        <v>409</v>
      </c>
      <c r="J45" s="30">
        <v>410</v>
      </c>
      <c r="K45" s="30">
        <v>411</v>
      </c>
      <c r="L45" s="30">
        <v>412</v>
      </c>
      <c r="M45" s="30">
        <v>413</v>
      </c>
      <c r="N45" s="30">
        <v>414</v>
      </c>
      <c r="O45" s="30">
        <v>415</v>
      </c>
      <c r="P45" s="30">
        <v>416</v>
      </c>
      <c r="Q45" s="30">
        <v>417</v>
      </c>
      <c r="R45" s="30">
        <v>418</v>
      </c>
    </row>
    <row r="46" spans="1:18" s="28" customFormat="1" ht="47.25" customHeight="1" x14ac:dyDescent="0.25">
      <c r="A46" s="250" t="s">
        <v>130</v>
      </c>
      <c r="B46" s="253" t="s">
        <v>131</v>
      </c>
      <c r="C46" s="253"/>
      <c r="D46" s="118">
        <v>99</v>
      </c>
      <c r="E46" s="118">
        <v>76</v>
      </c>
      <c r="F46" s="118">
        <v>91</v>
      </c>
      <c r="G46" s="118">
        <v>85</v>
      </c>
      <c r="H46" s="118">
        <v>94</v>
      </c>
      <c r="I46" s="118">
        <v>56</v>
      </c>
      <c r="J46" s="118">
        <v>97</v>
      </c>
      <c r="K46" s="118">
        <v>84</v>
      </c>
      <c r="L46" s="118">
        <v>100</v>
      </c>
      <c r="M46" s="118">
        <v>93</v>
      </c>
      <c r="N46" s="118">
        <v>98</v>
      </c>
      <c r="O46" s="118">
        <v>100</v>
      </c>
      <c r="P46" s="118">
        <v>100</v>
      </c>
      <c r="Q46" s="118">
        <v>98</v>
      </c>
      <c r="R46" s="118">
        <v>100</v>
      </c>
    </row>
    <row r="47" spans="1:18" ht="24" hidden="1" customHeight="1" x14ac:dyDescent="0.25">
      <c r="A47" s="251"/>
      <c r="B47" s="254" t="s">
        <v>132</v>
      </c>
      <c r="C47" s="41" t="s">
        <v>115</v>
      </c>
      <c r="D47" s="32"/>
      <c r="E47" s="32"/>
      <c r="F47" s="32"/>
      <c r="G47" s="32"/>
      <c r="H47" s="32"/>
      <c r="I47" s="32"/>
      <c r="J47" s="32"/>
      <c r="K47" s="32"/>
      <c r="L47" s="32"/>
      <c r="M47" s="32"/>
      <c r="N47" s="32"/>
      <c r="O47" s="32"/>
      <c r="P47" s="32"/>
      <c r="Q47" s="32"/>
      <c r="R47" s="32"/>
    </row>
    <row r="48" spans="1:18" s="53" customFormat="1" ht="44.25" customHeight="1" x14ac:dyDescent="0.25">
      <c r="A48" s="251"/>
      <c r="B48" s="266"/>
      <c r="C48" s="51" t="s">
        <v>115</v>
      </c>
      <c r="D48" s="84">
        <v>201</v>
      </c>
      <c r="E48" s="84">
        <v>222</v>
      </c>
      <c r="F48" s="84">
        <v>71</v>
      </c>
      <c r="G48" s="84">
        <v>98</v>
      </c>
      <c r="H48" s="84">
        <v>62</v>
      </c>
      <c r="I48" s="84">
        <v>9</v>
      </c>
      <c r="J48" s="84">
        <v>33</v>
      </c>
      <c r="K48" s="84">
        <v>68</v>
      </c>
      <c r="L48" s="84">
        <v>87</v>
      </c>
      <c r="M48" s="84">
        <v>63</v>
      </c>
      <c r="N48" s="84">
        <v>59</v>
      </c>
      <c r="O48" s="84">
        <v>26</v>
      </c>
      <c r="P48" s="84">
        <v>53</v>
      </c>
      <c r="Q48" s="84">
        <v>92</v>
      </c>
      <c r="R48" s="84">
        <v>184</v>
      </c>
    </row>
    <row r="49" spans="1:18" ht="42" customHeight="1" x14ac:dyDescent="0.25">
      <c r="A49" s="251"/>
      <c r="B49" s="255"/>
      <c r="C49" s="41" t="s">
        <v>116</v>
      </c>
      <c r="D49" s="122">
        <v>203</v>
      </c>
      <c r="E49" s="122">
        <v>290</v>
      </c>
      <c r="F49" s="122">
        <v>78</v>
      </c>
      <c r="G49" s="122">
        <v>115</v>
      </c>
      <c r="H49" s="122">
        <v>66</v>
      </c>
      <c r="I49" s="122">
        <v>16</v>
      </c>
      <c r="J49" s="122">
        <v>34</v>
      </c>
      <c r="K49" s="122">
        <v>81</v>
      </c>
      <c r="L49" s="122">
        <v>87</v>
      </c>
      <c r="M49" s="122">
        <v>68</v>
      </c>
      <c r="N49" s="122">
        <v>60</v>
      </c>
      <c r="O49" s="122">
        <v>26</v>
      </c>
      <c r="P49" s="122">
        <v>53</v>
      </c>
      <c r="Q49" s="122">
        <v>94</v>
      </c>
      <c r="R49" s="122">
        <v>184</v>
      </c>
    </row>
    <row r="50" spans="1:18" s="35" customFormat="1" ht="21" hidden="1" customHeight="1" x14ac:dyDescent="0.25">
      <c r="A50" s="251"/>
      <c r="B50" s="57" t="s">
        <v>133</v>
      </c>
      <c r="C50" s="57"/>
      <c r="D50" s="34">
        <v>459.1</v>
      </c>
      <c r="E50" s="34">
        <v>460.1</v>
      </c>
      <c r="F50" s="34">
        <v>461.1</v>
      </c>
      <c r="G50" s="34">
        <v>462.1</v>
      </c>
      <c r="H50" s="34">
        <v>463.1</v>
      </c>
      <c r="I50" s="34">
        <v>464.1</v>
      </c>
      <c r="J50" s="34">
        <v>465.1</v>
      </c>
      <c r="K50" s="34">
        <v>466.1</v>
      </c>
      <c r="L50" s="34">
        <v>467.1</v>
      </c>
      <c r="M50" s="34">
        <v>468.1</v>
      </c>
      <c r="N50" s="34">
        <v>469.1</v>
      </c>
      <c r="O50" s="34">
        <v>470.1</v>
      </c>
      <c r="P50" s="34">
        <v>471.1</v>
      </c>
      <c r="Q50" s="34">
        <v>472.1</v>
      </c>
      <c r="R50" s="34">
        <v>473.1</v>
      </c>
    </row>
    <row r="51" spans="1:18" s="38" customFormat="1" ht="21" hidden="1" customHeight="1" x14ac:dyDescent="0.25">
      <c r="A51" s="252"/>
      <c r="B51" s="48" t="s">
        <v>103</v>
      </c>
      <c r="C51" s="48"/>
      <c r="D51" s="36">
        <f t="shared" ref="D51:R51" si="13">D46-D50</f>
        <v>-360.1</v>
      </c>
      <c r="E51" s="36">
        <f t="shared" si="13"/>
        <v>-384.1</v>
      </c>
      <c r="F51" s="36">
        <f t="shared" si="13"/>
        <v>-370.1</v>
      </c>
      <c r="G51" s="36">
        <f t="shared" si="13"/>
        <v>-377.1</v>
      </c>
      <c r="H51" s="36">
        <f t="shared" si="13"/>
        <v>-369.1</v>
      </c>
      <c r="I51" s="36">
        <f t="shared" si="13"/>
        <v>-408.1</v>
      </c>
      <c r="J51" s="36">
        <f t="shared" si="13"/>
        <v>-368.1</v>
      </c>
      <c r="K51" s="36">
        <f t="shared" si="13"/>
        <v>-382.1</v>
      </c>
      <c r="L51" s="36">
        <f t="shared" si="13"/>
        <v>-367.1</v>
      </c>
      <c r="M51" s="36">
        <f t="shared" si="13"/>
        <v>-375.1</v>
      </c>
      <c r="N51" s="36">
        <f t="shared" si="13"/>
        <v>-371.1</v>
      </c>
      <c r="O51" s="36">
        <f t="shared" si="13"/>
        <v>-370.1</v>
      </c>
      <c r="P51" s="36">
        <f t="shared" si="13"/>
        <v>-371.1</v>
      </c>
      <c r="Q51" s="36">
        <f t="shared" si="13"/>
        <v>-374.1</v>
      </c>
      <c r="R51" s="36">
        <f t="shared" si="13"/>
        <v>-373.1</v>
      </c>
    </row>
    <row r="52" spans="1:18" s="44" customFormat="1" ht="21" hidden="1" customHeight="1" x14ac:dyDescent="0.25">
      <c r="A52" s="267" t="s">
        <v>134</v>
      </c>
      <c r="B52" s="246" t="s">
        <v>122</v>
      </c>
      <c r="C52" s="246"/>
      <c r="D52" s="43"/>
      <c r="E52" s="43"/>
      <c r="F52" s="43"/>
      <c r="G52" s="43"/>
      <c r="H52" s="43"/>
      <c r="I52" s="43"/>
      <c r="J52" s="43"/>
      <c r="K52" s="43"/>
      <c r="L52" s="43"/>
      <c r="M52" s="43"/>
      <c r="N52" s="43"/>
      <c r="O52" s="43"/>
      <c r="P52" s="43"/>
      <c r="Q52" s="43"/>
      <c r="R52" s="43"/>
    </row>
    <row r="53" spans="1:18" s="47" customFormat="1" ht="30" customHeight="1" x14ac:dyDescent="0.25">
      <c r="A53" s="268"/>
      <c r="B53" s="247" t="s">
        <v>124</v>
      </c>
      <c r="C53" s="247"/>
      <c r="D53" s="46">
        <f t="shared" ref="D53:R53" si="14">D46*0.5+D41*0.5</f>
        <v>99.5</v>
      </c>
      <c r="E53" s="46">
        <f t="shared" si="14"/>
        <v>88</v>
      </c>
      <c r="F53" s="46">
        <f t="shared" si="14"/>
        <v>85.5</v>
      </c>
      <c r="G53" s="46">
        <f t="shared" si="14"/>
        <v>92.5</v>
      </c>
      <c r="H53" s="46">
        <f t="shared" si="14"/>
        <v>97</v>
      </c>
      <c r="I53" s="46">
        <f t="shared" si="14"/>
        <v>68</v>
      </c>
      <c r="J53" s="46">
        <f t="shared" si="14"/>
        <v>98.5</v>
      </c>
      <c r="K53" s="46">
        <f t="shared" si="14"/>
        <v>92</v>
      </c>
      <c r="L53" s="46">
        <f t="shared" si="14"/>
        <v>100</v>
      </c>
      <c r="M53" s="46">
        <f t="shared" si="14"/>
        <v>96.5</v>
      </c>
      <c r="N53" s="46">
        <f t="shared" si="14"/>
        <v>99</v>
      </c>
      <c r="O53" s="46">
        <f t="shared" si="14"/>
        <v>100</v>
      </c>
      <c r="P53" s="46">
        <f t="shared" si="14"/>
        <v>100</v>
      </c>
      <c r="Q53" s="46">
        <f t="shared" si="14"/>
        <v>99</v>
      </c>
      <c r="R53" s="46">
        <f t="shared" si="14"/>
        <v>100</v>
      </c>
    </row>
    <row r="54" spans="1:18" s="38" customFormat="1" ht="21" hidden="1" customHeight="1" x14ac:dyDescent="0.25">
      <c r="A54" s="268"/>
      <c r="B54" s="248" t="s">
        <v>103</v>
      </c>
      <c r="C54" s="248"/>
      <c r="D54" s="37"/>
      <c r="E54" s="37"/>
      <c r="F54" s="37"/>
      <c r="G54" s="37"/>
      <c r="H54" s="37"/>
      <c r="I54" s="37"/>
      <c r="J54" s="37"/>
      <c r="K54" s="37"/>
      <c r="L54" s="37"/>
      <c r="M54" s="37"/>
      <c r="N54" s="37"/>
      <c r="O54" s="37"/>
      <c r="P54" s="37"/>
      <c r="Q54" s="37"/>
      <c r="R54" s="37"/>
    </row>
    <row r="55" spans="1:18" s="35" customFormat="1" ht="21" hidden="1" customHeight="1" x14ac:dyDescent="0.25">
      <c r="A55" s="268"/>
      <c r="B55" s="249" t="s">
        <v>135</v>
      </c>
      <c r="C55" s="249"/>
      <c r="D55" s="34">
        <v>431.55</v>
      </c>
      <c r="E55" s="34">
        <v>432.55</v>
      </c>
      <c r="F55" s="34">
        <v>433.55</v>
      </c>
      <c r="G55" s="34">
        <v>434.55</v>
      </c>
      <c r="H55" s="34">
        <v>435.55</v>
      </c>
      <c r="I55" s="34">
        <v>436.55</v>
      </c>
      <c r="J55" s="34">
        <v>437.55</v>
      </c>
      <c r="K55" s="34">
        <v>438.55</v>
      </c>
      <c r="L55" s="34">
        <v>439.55</v>
      </c>
      <c r="M55" s="34">
        <v>440.55</v>
      </c>
      <c r="N55" s="34">
        <v>441.55</v>
      </c>
      <c r="O55" s="34">
        <v>442.55</v>
      </c>
      <c r="P55" s="34">
        <v>443.55</v>
      </c>
      <c r="Q55" s="34">
        <v>444.55</v>
      </c>
      <c r="R55" s="34">
        <v>445.55</v>
      </c>
    </row>
    <row r="56" spans="1:18" s="59" customFormat="1" ht="21" hidden="1" customHeight="1" x14ac:dyDescent="0.35">
      <c r="A56" s="269"/>
      <c r="B56" s="270" t="s">
        <v>103</v>
      </c>
      <c r="C56" s="270"/>
      <c r="D56" s="58">
        <f t="shared" ref="D56:R56" si="15">D53-D55</f>
        <v>-332.05</v>
      </c>
      <c r="E56" s="58">
        <f t="shared" si="15"/>
        <v>-344.55</v>
      </c>
      <c r="F56" s="58">
        <f t="shared" si="15"/>
        <v>-348.05</v>
      </c>
      <c r="G56" s="58">
        <f t="shared" si="15"/>
        <v>-342.05</v>
      </c>
      <c r="H56" s="58">
        <f t="shared" si="15"/>
        <v>-338.55</v>
      </c>
      <c r="I56" s="58">
        <f t="shared" si="15"/>
        <v>-368.55</v>
      </c>
      <c r="J56" s="58">
        <f t="shared" si="15"/>
        <v>-339.05</v>
      </c>
      <c r="K56" s="58">
        <f t="shared" si="15"/>
        <v>-346.55</v>
      </c>
      <c r="L56" s="58">
        <f t="shared" si="15"/>
        <v>-339.55</v>
      </c>
      <c r="M56" s="58">
        <f t="shared" si="15"/>
        <v>-344.05</v>
      </c>
      <c r="N56" s="58">
        <f t="shared" si="15"/>
        <v>-342.55</v>
      </c>
      <c r="O56" s="58">
        <f t="shared" si="15"/>
        <v>-342.55</v>
      </c>
      <c r="P56" s="58">
        <f t="shared" si="15"/>
        <v>-343.55</v>
      </c>
      <c r="Q56" s="58">
        <f t="shared" si="15"/>
        <v>-345.55</v>
      </c>
      <c r="R56" s="58">
        <f t="shared" si="15"/>
        <v>-345.55</v>
      </c>
    </row>
    <row r="57" spans="1:18" s="28" customFormat="1" ht="31.5" customHeight="1" x14ac:dyDescent="0.25">
      <c r="A57" s="250" t="s">
        <v>76</v>
      </c>
      <c r="B57" s="253" t="s">
        <v>136</v>
      </c>
      <c r="C57" s="253"/>
      <c r="D57" s="60">
        <f t="shared" ref="D57:R57" si="16">D58</f>
        <v>60</v>
      </c>
      <c r="E57" s="60">
        <f t="shared" si="16"/>
        <v>60</v>
      </c>
      <c r="F57" s="60">
        <f t="shared" si="16"/>
        <v>40</v>
      </c>
      <c r="G57" s="60">
        <f t="shared" si="16"/>
        <v>60</v>
      </c>
      <c r="H57" s="60">
        <f t="shared" si="16"/>
        <v>20</v>
      </c>
      <c r="I57" s="60">
        <f t="shared" si="16"/>
        <v>0</v>
      </c>
      <c r="J57" s="60">
        <f t="shared" si="16"/>
        <v>60</v>
      </c>
      <c r="K57" s="60">
        <f t="shared" si="16"/>
        <v>60</v>
      </c>
      <c r="L57" s="60">
        <f t="shared" si="16"/>
        <v>60</v>
      </c>
      <c r="M57" s="60">
        <f t="shared" si="16"/>
        <v>20</v>
      </c>
      <c r="N57" s="60">
        <f t="shared" si="16"/>
        <v>40</v>
      </c>
      <c r="O57" s="60">
        <f t="shared" si="16"/>
        <v>60</v>
      </c>
      <c r="P57" s="60">
        <f t="shared" si="16"/>
        <v>0</v>
      </c>
      <c r="Q57" s="60">
        <f t="shared" si="16"/>
        <v>40</v>
      </c>
      <c r="R57" s="60">
        <f t="shared" si="16"/>
        <v>20</v>
      </c>
    </row>
    <row r="58" spans="1:18" s="28" customFormat="1" ht="93" customHeight="1" x14ac:dyDescent="0.25">
      <c r="A58" s="251"/>
      <c r="B58" s="253" t="s">
        <v>137</v>
      </c>
      <c r="C58" s="253"/>
      <c r="D58" s="30">
        <f t="shared" ref="D58:R58" si="17">IF(D59="5 и больше",100,D59*20)</f>
        <v>60</v>
      </c>
      <c r="E58" s="30">
        <f t="shared" si="17"/>
        <v>60</v>
      </c>
      <c r="F58" s="30">
        <f t="shared" si="17"/>
        <v>40</v>
      </c>
      <c r="G58" s="30">
        <f t="shared" si="17"/>
        <v>60</v>
      </c>
      <c r="H58" s="30">
        <f t="shared" si="17"/>
        <v>20</v>
      </c>
      <c r="I58" s="30">
        <f t="shared" si="17"/>
        <v>0</v>
      </c>
      <c r="J58" s="30">
        <f t="shared" si="17"/>
        <v>60</v>
      </c>
      <c r="K58" s="30">
        <f t="shared" si="17"/>
        <v>60</v>
      </c>
      <c r="L58" s="30">
        <f t="shared" si="17"/>
        <v>60</v>
      </c>
      <c r="M58" s="30">
        <f t="shared" si="17"/>
        <v>20</v>
      </c>
      <c r="N58" s="30">
        <f t="shared" si="17"/>
        <v>40</v>
      </c>
      <c r="O58" s="30">
        <f t="shared" si="17"/>
        <v>60</v>
      </c>
      <c r="P58" s="30">
        <f t="shared" si="17"/>
        <v>0</v>
      </c>
      <c r="Q58" s="30">
        <f t="shared" si="17"/>
        <v>40</v>
      </c>
      <c r="R58" s="30">
        <f t="shared" si="17"/>
        <v>20</v>
      </c>
    </row>
    <row r="59" spans="1:18" ht="45.75" customHeight="1" x14ac:dyDescent="0.25">
      <c r="A59" s="251"/>
      <c r="B59" s="260" t="s">
        <v>138</v>
      </c>
      <c r="C59" s="260"/>
      <c r="D59" s="32">
        <v>3</v>
      </c>
      <c r="E59" s="32">
        <v>3</v>
      </c>
      <c r="F59" s="32">
        <v>2</v>
      </c>
      <c r="G59" s="32">
        <v>3</v>
      </c>
      <c r="H59" s="32">
        <v>1</v>
      </c>
      <c r="I59" s="32">
        <v>0</v>
      </c>
      <c r="J59" s="32">
        <v>3</v>
      </c>
      <c r="K59" s="32">
        <v>3</v>
      </c>
      <c r="L59" s="32">
        <v>3</v>
      </c>
      <c r="M59" s="32">
        <v>1</v>
      </c>
      <c r="N59" s="32">
        <v>2</v>
      </c>
      <c r="O59" s="32">
        <v>3</v>
      </c>
      <c r="P59" s="32">
        <v>0</v>
      </c>
      <c r="Q59" s="32">
        <v>2</v>
      </c>
      <c r="R59" s="32">
        <v>1</v>
      </c>
    </row>
    <row r="60" spans="1:18" s="35" customFormat="1" ht="19.5" hidden="1" customHeight="1" x14ac:dyDescent="0.25">
      <c r="A60" s="251"/>
      <c r="B60" s="57" t="s">
        <v>139</v>
      </c>
      <c r="C60" s="57"/>
      <c r="D60" s="34">
        <v>444</v>
      </c>
      <c r="E60" s="34">
        <v>445</v>
      </c>
      <c r="F60" s="34">
        <v>446</v>
      </c>
      <c r="G60" s="34">
        <v>447</v>
      </c>
      <c r="H60" s="34">
        <v>448</v>
      </c>
      <c r="I60" s="34">
        <v>449</v>
      </c>
      <c r="J60" s="34">
        <v>450</v>
      </c>
      <c r="K60" s="34">
        <v>451</v>
      </c>
      <c r="L60" s="34">
        <v>452</v>
      </c>
      <c r="M60" s="34">
        <v>453</v>
      </c>
      <c r="N60" s="34">
        <v>454</v>
      </c>
      <c r="O60" s="34">
        <v>455</v>
      </c>
      <c r="P60" s="34">
        <v>456</v>
      </c>
      <c r="Q60" s="34">
        <v>457</v>
      </c>
      <c r="R60" s="34">
        <v>458</v>
      </c>
    </row>
    <row r="61" spans="1:18" s="38" customFormat="1" ht="21" hidden="1" customHeight="1" x14ac:dyDescent="0.25">
      <c r="A61" s="252"/>
      <c r="B61" s="248" t="s">
        <v>103</v>
      </c>
      <c r="C61" s="248"/>
      <c r="D61" s="36">
        <f t="shared" ref="D61:R61" si="18">D58-D60</f>
        <v>-384</v>
      </c>
      <c r="E61" s="36">
        <f t="shared" si="18"/>
        <v>-385</v>
      </c>
      <c r="F61" s="36">
        <f t="shared" si="18"/>
        <v>-406</v>
      </c>
      <c r="G61" s="36">
        <f t="shared" si="18"/>
        <v>-387</v>
      </c>
      <c r="H61" s="36">
        <f t="shared" si="18"/>
        <v>-428</v>
      </c>
      <c r="I61" s="36">
        <f t="shared" si="18"/>
        <v>-449</v>
      </c>
      <c r="J61" s="36">
        <f t="shared" si="18"/>
        <v>-390</v>
      </c>
      <c r="K61" s="36">
        <f t="shared" si="18"/>
        <v>-391</v>
      </c>
      <c r="L61" s="36">
        <f t="shared" si="18"/>
        <v>-392</v>
      </c>
      <c r="M61" s="36">
        <f t="shared" si="18"/>
        <v>-433</v>
      </c>
      <c r="N61" s="36">
        <f t="shared" si="18"/>
        <v>-414</v>
      </c>
      <c r="O61" s="36">
        <f t="shared" si="18"/>
        <v>-395</v>
      </c>
      <c r="P61" s="36">
        <f t="shared" si="18"/>
        <v>-456</v>
      </c>
      <c r="Q61" s="36">
        <f t="shared" si="18"/>
        <v>-417</v>
      </c>
      <c r="R61" s="36">
        <f t="shared" si="18"/>
        <v>-438</v>
      </c>
    </row>
    <row r="62" spans="1:18" s="28" customFormat="1" ht="46.5" customHeight="1" x14ac:dyDescent="0.25">
      <c r="A62" s="250" t="s">
        <v>85</v>
      </c>
      <c r="B62" s="253" t="s">
        <v>140</v>
      </c>
      <c r="C62" s="253"/>
      <c r="D62" s="60">
        <f t="shared" ref="D62:R62" si="19">D63</f>
        <v>40</v>
      </c>
      <c r="E62" s="60">
        <f t="shared" si="19"/>
        <v>60</v>
      </c>
      <c r="F62" s="60">
        <f t="shared" si="19"/>
        <v>20</v>
      </c>
      <c r="G62" s="60">
        <f t="shared" si="19"/>
        <v>40</v>
      </c>
      <c r="H62" s="60">
        <f t="shared" si="19"/>
        <v>40</v>
      </c>
      <c r="I62" s="60">
        <f t="shared" si="19"/>
        <v>20</v>
      </c>
      <c r="J62" s="60">
        <f t="shared" si="19"/>
        <v>100</v>
      </c>
      <c r="K62" s="60">
        <f t="shared" si="19"/>
        <v>100</v>
      </c>
      <c r="L62" s="60">
        <f t="shared" si="19"/>
        <v>100</v>
      </c>
      <c r="M62" s="60">
        <f t="shared" si="19"/>
        <v>100</v>
      </c>
      <c r="N62" s="60">
        <f t="shared" si="19"/>
        <v>100</v>
      </c>
      <c r="O62" s="60">
        <f t="shared" si="19"/>
        <v>100</v>
      </c>
      <c r="P62" s="60">
        <f t="shared" si="19"/>
        <v>60</v>
      </c>
      <c r="Q62" s="60">
        <f t="shared" si="19"/>
        <v>100</v>
      </c>
      <c r="R62" s="60">
        <f t="shared" si="19"/>
        <v>20</v>
      </c>
    </row>
    <row r="63" spans="1:18" s="28" customFormat="1" ht="61.5" customHeight="1" x14ac:dyDescent="0.25">
      <c r="A63" s="251"/>
      <c r="B63" s="259" t="s">
        <v>141</v>
      </c>
      <c r="C63" s="259"/>
      <c r="D63" s="30">
        <v>40</v>
      </c>
      <c r="E63" s="30">
        <v>60</v>
      </c>
      <c r="F63" s="30">
        <v>20</v>
      </c>
      <c r="G63" s="30">
        <v>40</v>
      </c>
      <c r="H63" s="30">
        <v>40</v>
      </c>
      <c r="I63" s="30">
        <v>20</v>
      </c>
      <c r="J63" s="30">
        <v>100</v>
      </c>
      <c r="K63" s="30">
        <v>100</v>
      </c>
      <c r="L63" s="30">
        <v>100</v>
      </c>
      <c r="M63" s="30">
        <v>100</v>
      </c>
      <c r="N63" s="30">
        <v>100</v>
      </c>
      <c r="O63" s="30">
        <v>100</v>
      </c>
      <c r="P63" s="30">
        <v>60</v>
      </c>
      <c r="Q63" s="30">
        <v>100</v>
      </c>
      <c r="R63" s="30">
        <v>20</v>
      </c>
    </row>
    <row r="64" spans="1:18" s="28" customFormat="1" ht="30" customHeight="1" x14ac:dyDescent="0.25">
      <c r="A64" s="251"/>
      <c r="B64" s="264" t="s">
        <v>194</v>
      </c>
      <c r="C64" s="265"/>
      <c r="D64" s="87" t="s">
        <v>270</v>
      </c>
      <c r="E64" s="87" t="s">
        <v>270</v>
      </c>
      <c r="F64" s="87" t="s">
        <v>270</v>
      </c>
      <c r="G64" s="87" t="s">
        <v>270</v>
      </c>
      <c r="H64" s="87" t="s">
        <v>270</v>
      </c>
      <c r="I64" s="87" t="s">
        <v>214</v>
      </c>
      <c r="J64" s="87" t="s">
        <v>214</v>
      </c>
      <c r="K64" s="87" t="s">
        <v>214</v>
      </c>
      <c r="L64" s="87" t="s">
        <v>214</v>
      </c>
      <c r="M64" s="87" t="s">
        <v>214</v>
      </c>
      <c r="N64" s="87" t="s">
        <v>214</v>
      </c>
      <c r="O64" s="87" t="s">
        <v>214</v>
      </c>
      <c r="P64" s="87" t="s">
        <v>214</v>
      </c>
      <c r="Q64" s="87" t="s">
        <v>214</v>
      </c>
      <c r="R64" s="87" t="s">
        <v>270</v>
      </c>
    </row>
    <row r="65" spans="1:18" ht="62.25" customHeight="1" x14ac:dyDescent="0.25">
      <c r="A65" s="251"/>
      <c r="B65" s="260" t="s">
        <v>142</v>
      </c>
      <c r="C65" s="260"/>
      <c r="D65" s="32">
        <v>2</v>
      </c>
      <c r="E65" s="32">
        <v>3</v>
      </c>
      <c r="F65" s="32">
        <v>1</v>
      </c>
      <c r="G65" s="32">
        <v>2</v>
      </c>
      <c r="H65" s="32">
        <v>2</v>
      </c>
      <c r="I65" s="32">
        <v>1</v>
      </c>
      <c r="J65" s="32">
        <v>3</v>
      </c>
      <c r="K65" s="32">
        <v>3</v>
      </c>
      <c r="L65" s="32">
        <v>3</v>
      </c>
      <c r="M65" s="32">
        <v>3</v>
      </c>
      <c r="N65" s="32">
        <v>3</v>
      </c>
      <c r="O65" s="32">
        <v>3</v>
      </c>
      <c r="P65" s="32">
        <v>2</v>
      </c>
      <c r="Q65" s="32">
        <v>3</v>
      </c>
      <c r="R65" s="32">
        <v>1</v>
      </c>
    </row>
    <row r="66" spans="1:18" s="35" customFormat="1" ht="20.25" hidden="1" customHeight="1" x14ac:dyDescent="0.25">
      <c r="A66" s="251"/>
      <c r="B66" s="57" t="s">
        <v>143</v>
      </c>
      <c r="C66" s="57"/>
      <c r="D66" s="34">
        <v>404</v>
      </c>
      <c r="E66" s="34">
        <v>405</v>
      </c>
      <c r="F66" s="34">
        <v>406</v>
      </c>
      <c r="G66" s="34">
        <v>407</v>
      </c>
      <c r="H66" s="34">
        <v>408</v>
      </c>
      <c r="I66" s="34">
        <v>409</v>
      </c>
      <c r="J66" s="34">
        <v>410</v>
      </c>
      <c r="K66" s="34">
        <v>411</v>
      </c>
      <c r="L66" s="34">
        <v>412</v>
      </c>
      <c r="M66" s="34">
        <v>413</v>
      </c>
      <c r="N66" s="34">
        <v>414</v>
      </c>
      <c r="O66" s="34">
        <v>415</v>
      </c>
      <c r="P66" s="34">
        <v>416</v>
      </c>
      <c r="Q66" s="34">
        <v>417</v>
      </c>
      <c r="R66" s="34">
        <v>418</v>
      </c>
    </row>
    <row r="67" spans="1:18" s="38" customFormat="1" ht="21" hidden="1" customHeight="1" x14ac:dyDescent="0.25">
      <c r="A67" s="252"/>
      <c r="B67" s="248" t="s">
        <v>103</v>
      </c>
      <c r="C67" s="248"/>
      <c r="D67" s="36">
        <f t="shared" ref="D67:R67" si="20">D63-D66</f>
        <v>-364</v>
      </c>
      <c r="E67" s="36">
        <f t="shared" si="20"/>
        <v>-345</v>
      </c>
      <c r="F67" s="36">
        <f t="shared" si="20"/>
        <v>-386</v>
      </c>
      <c r="G67" s="36">
        <f t="shared" si="20"/>
        <v>-367</v>
      </c>
      <c r="H67" s="36">
        <f t="shared" si="20"/>
        <v>-368</v>
      </c>
      <c r="I67" s="36">
        <f t="shared" si="20"/>
        <v>-389</v>
      </c>
      <c r="J67" s="36">
        <f t="shared" si="20"/>
        <v>-310</v>
      </c>
      <c r="K67" s="36">
        <f t="shared" si="20"/>
        <v>-311</v>
      </c>
      <c r="L67" s="36">
        <f t="shared" si="20"/>
        <v>-312</v>
      </c>
      <c r="M67" s="36">
        <f t="shared" si="20"/>
        <v>-313</v>
      </c>
      <c r="N67" s="36">
        <f t="shared" si="20"/>
        <v>-314</v>
      </c>
      <c r="O67" s="36">
        <f t="shared" si="20"/>
        <v>-315</v>
      </c>
      <c r="P67" s="36">
        <f t="shared" si="20"/>
        <v>-356</v>
      </c>
      <c r="Q67" s="36">
        <f t="shared" si="20"/>
        <v>-317</v>
      </c>
      <c r="R67" s="36">
        <f t="shared" si="20"/>
        <v>-398</v>
      </c>
    </row>
    <row r="68" spans="1:18" s="28" customFormat="1" ht="32.25" customHeight="1" x14ac:dyDescent="0.25">
      <c r="A68" s="250" t="s">
        <v>144</v>
      </c>
      <c r="B68" s="253" t="s">
        <v>145</v>
      </c>
      <c r="C68" s="253"/>
      <c r="D68" s="60">
        <f t="shared" ref="D68:R68" si="21">D69</f>
        <v>100</v>
      </c>
      <c r="E68" s="60">
        <f t="shared" si="21"/>
        <v>78</v>
      </c>
      <c r="F68" s="60">
        <f t="shared" si="21"/>
        <v>100</v>
      </c>
      <c r="G68" s="60">
        <f t="shared" si="21"/>
        <v>83</v>
      </c>
      <c r="H68" s="60">
        <f t="shared" si="21"/>
        <v>100</v>
      </c>
      <c r="I68" s="60">
        <f t="shared" si="21"/>
        <v>100</v>
      </c>
      <c r="J68" s="60">
        <f t="shared" si="21"/>
        <v>100</v>
      </c>
      <c r="K68" s="60">
        <f t="shared" si="21"/>
        <v>80</v>
      </c>
      <c r="L68" s="60">
        <f t="shared" si="21"/>
        <v>100</v>
      </c>
      <c r="M68" s="60">
        <f t="shared" si="21"/>
        <v>100</v>
      </c>
      <c r="N68" s="60">
        <f t="shared" si="21"/>
        <v>100</v>
      </c>
      <c r="O68" s="60">
        <f t="shared" si="21"/>
        <v>100</v>
      </c>
      <c r="P68" s="60">
        <f t="shared" si="21"/>
        <v>100</v>
      </c>
      <c r="Q68" s="60">
        <f t="shared" si="21"/>
        <v>100</v>
      </c>
      <c r="R68" s="60">
        <f t="shared" si="21"/>
        <v>100</v>
      </c>
    </row>
    <row r="69" spans="1:18" s="28" customFormat="1" ht="20.25" customHeight="1" x14ac:dyDescent="0.25">
      <c r="A69" s="251"/>
      <c r="B69" s="259" t="s">
        <v>146</v>
      </c>
      <c r="C69" s="259"/>
      <c r="D69" s="118">
        <v>100</v>
      </c>
      <c r="E69" s="118">
        <v>78</v>
      </c>
      <c r="F69" s="118">
        <v>100</v>
      </c>
      <c r="G69" s="118">
        <v>83</v>
      </c>
      <c r="H69" s="118">
        <v>100</v>
      </c>
      <c r="I69" s="118">
        <v>100</v>
      </c>
      <c r="J69" s="118">
        <v>100</v>
      </c>
      <c r="K69" s="118">
        <v>80</v>
      </c>
      <c r="L69" s="118">
        <v>100</v>
      </c>
      <c r="M69" s="118">
        <v>100</v>
      </c>
      <c r="N69" s="118">
        <v>100</v>
      </c>
      <c r="O69" s="118">
        <v>100</v>
      </c>
      <c r="P69" s="118">
        <v>100</v>
      </c>
      <c r="Q69" s="118">
        <v>100</v>
      </c>
      <c r="R69" s="118">
        <v>100</v>
      </c>
    </row>
    <row r="70" spans="1:18" ht="48" customHeight="1" x14ac:dyDescent="0.25">
      <c r="A70" s="251"/>
      <c r="B70" s="254" t="s">
        <v>147</v>
      </c>
      <c r="C70" s="41" t="s">
        <v>115</v>
      </c>
      <c r="D70" s="120">
        <v>10</v>
      </c>
      <c r="E70" s="120">
        <v>7</v>
      </c>
      <c r="F70" s="120">
        <v>3</v>
      </c>
      <c r="G70" s="120">
        <v>5</v>
      </c>
      <c r="H70" s="120">
        <v>8</v>
      </c>
      <c r="I70" s="120">
        <v>1</v>
      </c>
      <c r="J70" s="120">
        <v>1</v>
      </c>
      <c r="K70" s="120">
        <v>4</v>
      </c>
      <c r="L70" s="120">
        <v>5</v>
      </c>
      <c r="M70" s="120">
        <v>7</v>
      </c>
      <c r="N70" s="120">
        <v>5</v>
      </c>
      <c r="O70" s="120">
        <v>1</v>
      </c>
      <c r="P70" s="120">
        <v>1</v>
      </c>
      <c r="Q70" s="120">
        <v>15</v>
      </c>
      <c r="R70" s="120">
        <v>22</v>
      </c>
    </row>
    <row r="71" spans="1:18" ht="41.25" customHeight="1" x14ac:dyDescent="0.25">
      <c r="A71" s="251"/>
      <c r="B71" s="255"/>
      <c r="C71" s="41" t="s">
        <v>116</v>
      </c>
      <c r="D71" s="122">
        <v>10</v>
      </c>
      <c r="E71" s="122">
        <v>9</v>
      </c>
      <c r="F71" s="122">
        <v>3</v>
      </c>
      <c r="G71" s="122">
        <v>6</v>
      </c>
      <c r="H71" s="122">
        <v>8</v>
      </c>
      <c r="I71" s="122">
        <v>1</v>
      </c>
      <c r="J71" s="122">
        <v>1</v>
      </c>
      <c r="K71" s="122">
        <v>5</v>
      </c>
      <c r="L71" s="122">
        <v>5</v>
      </c>
      <c r="M71" s="122">
        <v>7</v>
      </c>
      <c r="N71" s="122">
        <v>5</v>
      </c>
      <c r="O71" s="122">
        <v>1</v>
      </c>
      <c r="P71" s="122">
        <v>1</v>
      </c>
      <c r="Q71" s="122">
        <v>15</v>
      </c>
      <c r="R71" s="122">
        <v>22</v>
      </c>
    </row>
    <row r="72" spans="1:18" s="35" customFormat="1" hidden="1" x14ac:dyDescent="0.25">
      <c r="A72" s="251"/>
      <c r="B72" s="256" t="s">
        <v>148</v>
      </c>
      <c r="C72" s="256"/>
      <c r="D72" s="34">
        <v>461</v>
      </c>
      <c r="E72" s="34">
        <v>462</v>
      </c>
      <c r="F72" s="34">
        <v>463</v>
      </c>
      <c r="G72" s="34">
        <v>464</v>
      </c>
      <c r="H72" s="34">
        <v>465</v>
      </c>
      <c r="I72" s="34">
        <v>466</v>
      </c>
      <c r="J72" s="34">
        <v>467</v>
      </c>
      <c r="K72" s="34">
        <v>468</v>
      </c>
      <c r="L72" s="34">
        <v>469</v>
      </c>
      <c r="M72" s="34">
        <v>470</v>
      </c>
      <c r="N72" s="34">
        <v>471</v>
      </c>
      <c r="O72" s="34">
        <v>472</v>
      </c>
      <c r="P72" s="34">
        <v>473</v>
      </c>
      <c r="Q72" s="34">
        <v>474</v>
      </c>
      <c r="R72" s="34">
        <v>475</v>
      </c>
    </row>
    <row r="73" spans="1:18" s="38" customFormat="1" ht="21" hidden="1" customHeight="1" x14ac:dyDescent="0.25">
      <c r="A73" s="252"/>
      <c r="B73" s="248" t="s">
        <v>103</v>
      </c>
      <c r="C73" s="248"/>
      <c r="D73" s="39">
        <f t="shared" ref="D73:R73" si="22">D69-D72</f>
        <v>-361</v>
      </c>
      <c r="E73" s="39">
        <f t="shared" si="22"/>
        <v>-384</v>
      </c>
      <c r="F73" s="39">
        <f t="shared" si="22"/>
        <v>-363</v>
      </c>
      <c r="G73" s="39">
        <f t="shared" si="22"/>
        <v>-381</v>
      </c>
      <c r="H73" s="39">
        <f t="shared" si="22"/>
        <v>-365</v>
      </c>
      <c r="I73" s="39">
        <f t="shared" si="22"/>
        <v>-366</v>
      </c>
      <c r="J73" s="39">
        <f t="shared" si="22"/>
        <v>-367</v>
      </c>
      <c r="K73" s="39">
        <f t="shared" si="22"/>
        <v>-388</v>
      </c>
      <c r="L73" s="39">
        <f t="shared" si="22"/>
        <v>-369</v>
      </c>
      <c r="M73" s="39">
        <f t="shared" si="22"/>
        <v>-370</v>
      </c>
      <c r="N73" s="39">
        <f t="shared" si="22"/>
        <v>-371</v>
      </c>
      <c r="O73" s="39">
        <f t="shared" si="22"/>
        <v>-372</v>
      </c>
      <c r="P73" s="39">
        <f t="shared" si="22"/>
        <v>-373</v>
      </c>
      <c r="Q73" s="39">
        <f t="shared" si="22"/>
        <v>-374</v>
      </c>
      <c r="R73" s="39">
        <f t="shared" si="22"/>
        <v>-375</v>
      </c>
    </row>
    <row r="74" spans="1:18" s="44" customFormat="1" ht="21" hidden="1" customHeight="1" x14ac:dyDescent="0.25">
      <c r="A74" s="258" t="s">
        <v>149</v>
      </c>
      <c r="B74" s="246" t="s">
        <v>122</v>
      </c>
      <c r="C74" s="246"/>
      <c r="D74" s="43"/>
      <c r="E74" s="43"/>
      <c r="F74" s="43"/>
      <c r="G74" s="43"/>
      <c r="H74" s="43"/>
      <c r="I74" s="43"/>
      <c r="J74" s="43"/>
      <c r="K74" s="43"/>
      <c r="L74" s="43"/>
      <c r="M74" s="43"/>
      <c r="N74" s="43"/>
      <c r="O74" s="43"/>
      <c r="P74" s="43"/>
      <c r="Q74" s="43"/>
      <c r="R74" s="43"/>
    </row>
    <row r="75" spans="1:18" s="61" customFormat="1" ht="30" customHeight="1" x14ac:dyDescent="0.25">
      <c r="A75" s="258"/>
      <c r="B75" s="247" t="s">
        <v>124</v>
      </c>
      <c r="C75" s="247"/>
      <c r="D75" s="46">
        <f t="shared" ref="D75:R75" si="23">D57*0.3+D62*0.4+D68*0.3</f>
        <v>64</v>
      </c>
      <c r="E75" s="46">
        <f t="shared" si="23"/>
        <v>65.400000000000006</v>
      </c>
      <c r="F75" s="46">
        <f t="shared" si="23"/>
        <v>50</v>
      </c>
      <c r="G75" s="46">
        <f t="shared" si="23"/>
        <v>58.9</v>
      </c>
      <c r="H75" s="46">
        <f t="shared" si="23"/>
        <v>52</v>
      </c>
      <c r="I75" s="46">
        <f t="shared" si="23"/>
        <v>38</v>
      </c>
      <c r="J75" s="46">
        <f t="shared" si="23"/>
        <v>88</v>
      </c>
      <c r="K75" s="46">
        <f t="shared" si="23"/>
        <v>82</v>
      </c>
      <c r="L75" s="46">
        <f t="shared" si="23"/>
        <v>88</v>
      </c>
      <c r="M75" s="46">
        <f t="shared" si="23"/>
        <v>76</v>
      </c>
      <c r="N75" s="46">
        <f t="shared" si="23"/>
        <v>82</v>
      </c>
      <c r="O75" s="46">
        <f t="shared" si="23"/>
        <v>88</v>
      </c>
      <c r="P75" s="46">
        <f t="shared" si="23"/>
        <v>54</v>
      </c>
      <c r="Q75" s="46">
        <f t="shared" si="23"/>
        <v>82</v>
      </c>
      <c r="R75" s="46">
        <f t="shared" si="23"/>
        <v>44</v>
      </c>
    </row>
    <row r="76" spans="1:18" s="63" customFormat="1" ht="30" hidden="1" customHeight="1" x14ac:dyDescent="0.25">
      <c r="A76" s="258"/>
      <c r="B76" s="249" t="s">
        <v>150</v>
      </c>
      <c r="C76" s="249"/>
      <c r="D76" s="62">
        <v>433.1</v>
      </c>
      <c r="E76" s="62">
        <v>434.1</v>
      </c>
      <c r="F76" s="62">
        <v>435.1</v>
      </c>
      <c r="G76" s="62">
        <v>436.1</v>
      </c>
      <c r="H76" s="62">
        <v>437.1</v>
      </c>
      <c r="I76" s="62">
        <v>438.1</v>
      </c>
      <c r="J76" s="62">
        <v>439.1</v>
      </c>
      <c r="K76" s="62">
        <v>440.1</v>
      </c>
      <c r="L76" s="62">
        <v>441.1</v>
      </c>
      <c r="M76" s="62">
        <v>442.1</v>
      </c>
      <c r="N76" s="62">
        <v>443.1</v>
      </c>
      <c r="O76" s="62">
        <v>444.1</v>
      </c>
      <c r="P76" s="62">
        <v>445.1</v>
      </c>
      <c r="Q76" s="62">
        <v>446.1</v>
      </c>
      <c r="R76" s="62">
        <v>447.1</v>
      </c>
    </row>
    <row r="77" spans="1:18" s="38" customFormat="1" ht="21" hidden="1" customHeight="1" x14ac:dyDescent="0.25">
      <c r="A77" s="258"/>
      <c r="B77" s="248" t="s">
        <v>103</v>
      </c>
      <c r="C77" s="248"/>
      <c r="D77" s="39">
        <f t="shared" ref="D77:R77" si="24">D75-D76</f>
        <v>-369.1</v>
      </c>
      <c r="E77" s="39">
        <f t="shared" si="24"/>
        <v>-368.70000000000005</v>
      </c>
      <c r="F77" s="39">
        <f t="shared" si="24"/>
        <v>-385.1</v>
      </c>
      <c r="G77" s="39">
        <f t="shared" si="24"/>
        <v>-377.20000000000005</v>
      </c>
      <c r="H77" s="39">
        <f t="shared" si="24"/>
        <v>-385.1</v>
      </c>
      <c r="I77" s="39">
        <f t="shared" si="24"/>
        <v>-400.1</v>
      </c>
      <c r="J77" s="39">
        <f t="shared" si="24"/>
        <v>-351.1</v>
      </c>
      <c r="K77" s="39">
        <f t="shared" si="24"/>
        <v>-358.1</v>
      </c>
      <c r="L77" s="39">
        <f t="shared" si="24"/>
        <v>-353.1</v>
      </c>
      <c r="M77" s="39">
        <f t="shared" si="24"/>
        <v>-366.1</v>
      </c>
      <c r="N77" s="39">
        <f t="shared" si="24"/>
        <v>-361.1</v>
      </c>
      <c r="O77" s="39">
        <f t="shared" si="24"/>
        <v>-356.1</v>
      </c>
      <c r="P77" s="39">
        <f t="shared" si="24"/>
        <v>-391.1</v>
      </c>
      <c r="Q77" s="39">
        <f t="shared" si="24"/>
        <v>-364.1</v>
      </c>
      <c r="R77" s="39">
        <f t="shared" si="24"/>
        <v>-403.1</v>
      </c>
    </row>
    <row r="78" spans="1:18" s="28" customFormat="1" ht="62.25" customHeight="1" x14ac:dyDescent="0.25">
      <c r="A78" s="250" t="s">
        <v>151</v>
      </c>
      <c r="B78" s="259" t="s">
        <v>152</v>
      </c>
      <c r="C78" s="259"/>
      <c r="D78" s="60">
        <f t="shared" ref="D78:R78" si="25">D79</f>
        <v>99</v>
      </c>
      <c r="E78" s="60">
        <f t="shared" si="25"/>
        <v>75</v>
      </c>
      <c r="F78" s="60">
        <f t="shared" si="25"/>
        <v>91</v>
      </c>
      <c r="G78" s="60">
        <f t="shared" si="25"/>
        <v>94</v>
      </c>
      <c r="H78" s="60">
        <f t="shared" si="25"/>
        <v>98</v>
      </c>
      <c r="I78" s="60">
        <f t="shared" si="25"/>
        <v>87</v>
      </c>
      <c r="J78" s="60">
        <f t="shared" si="25"/>
        <v>94</v>
      </c>
      <c r="K78" s="60">
        <f t="shared" si="25"/>
        <v>93</v>
      </c>
      <c r="L78" s="60">
        <f t="shared" si="25"/>
        <v>98</v>
      </c>
      <c r="M78" s="60">
        <f t="shared" si="25"/>
        <v>100</v>
      </c>
      <c r="N78" s="60">
        <f t="shared" si="25"/>
        <v>100</v>
      </c>
      <c r="O78" s="60">
        <f t="shared" si="25"/>
        <v>100</v>
      </c>
      <c r="P78" s="60">
        <f t="shared" si="25"/>
        <v>100</v>
      </c>
      <c r="Q78" s="60">
        <f t="shared" si="25"/>
        <v>97</v>
      </c>
      <c r="R78" s="60">
        <f t="shared" si="25"/>
        <v>100</v>
      </c>
    </row>
    <row r="79" spans="1:18" s="28" customFormat="1" ht="78" customHeight="1" x14ac:dyDescent="0.25">
      <c r="A79" s="251"/>
      <c r="B79" s="259" t="s">
        <v>153</v>
      </c>
      <c r="C79" s="259"/>
      <c r="D79" s="30">
        <v>99</v>
      </c>
      <c r="E79" s="30">
        <v>75</v>
      </c>
      <c r="F79" s="30">
        <v>91</v>
      </c>
      <c r="G79" s="30">
        <v>94</v>
      </c>
      <c r="H79" s="30">
        <v>98</v>
      </c>
      <c r="I79" s="30">
        <v>87</v>
      </c>
      <c r="J79" s="30">
        <v>94</v>
      </c>
      <c r="K79" s="30">
        <v>93</v>
      </c>
      <c r="L79" s="30">
        <v>98</v>
      </c>
      <c r="M79" s="30">
        <v>100</v>
      </c>
      <c r="N79" s="30">
        <v>100</v>
      </c>
      <c r="O79" s="30">
        <v>100</v>
      </c>
      <c r="P79" s="30">
        <v>100</v>
      </c>
      <c r="Q79" s="30">
        <v>97</v>
      </c>
      <c r="R79" s="30">
        <v>100</v>
      </c>
    </row>
    <row r="80" spans="1:18" ht="45" customHeight="1" x14ac:dyDescent="0.25">
      <c r="A80" s="251"/>
      <c r="B80" s="260" t="s">
        <v>154</v>
      </c>
      <c r="C80" s="41" t="s">
        <v>115</v>
      </c>
      <c r="D80" s="119">
        <v>201</v>
      </c>
      <c r="E80" s="119">
        <v>217</v>
      </c>
      <c r="F80" s="119">
        <v>71</v>
      </c>
      <c r="G80" s="119">
        <v>108</v>
      </c>
      <c r="H80" s="119">
        <v>65</v>
      </c>
      <c r="I80" s="119">
        <v>14</v>
      </c>
      <c r="J80" s="119">
        <v>32</v>
      </c>
      <c r="K80" s="119">
        <v>75</v>
      </c>
      <c r="L80" s="119">
        <v>85</v>
      </c>
      <c r="M80" s="119">
        <v>68</v>
      </c>
      <c r="N80" s="119">
        <v>60</v>
      </c>
      <c r="O80" s="119">
        <v>26</v>
      </c>
      <c r="P80" s="119">
        <v>53</v>
      </c>
      <c r="Q80" s="119">
        <v>91</v>
      </c>
      <c r="R80" s="119">
        <v>184</v>
      </c>
    </row>
    <row r="81" spans="1:18" ht="43.5" customHeight="1" x14ac:dyDescent="0.25">
      <c r="A81" s="251"/>
      <c r="B81" s="260"/>
      <c r="C81" s="41" t="s">
        <v>116</v>
      </c>
      <c r="D81" s="122">
        <v>203</v>
      </c>
      <c r="E81" s="122">
        <v>290</v>
      </c>
      <c r="F81" s="122">
        <v>78</v>
      </c>
      <c r="G81" s="122">
        <v>115</v>
      </c>
      <c r="H81" s="122">
        <v>66</v>
      </c>
      <c r="I81" s="122">
        <v>16</v>
      </c>
      <c r="J81" s="122">
        <v>34</v>
      </c>
      <c r="K81" s="122">
        <v>81</v>
      </c>
      <c r="L81" s="122">
        <v>87</v>
      </c>
      <c r="M81" s="122">
        <v>68</v>
      </c>
      <c r="N81" s="122">
        <v>60</v>
      </c>
      <c r="O81" s="122">
        <v>26</v>
      </c>
      <c r="P81" s="122">
        <v>53</v>
      </c>
      <c r="Q81" s="122">
        <v>94</v>
      </c>
      <c r="R81" s="122">
        <v>184</v>
      </c>
    </row>
    <row r="82" spans="1:18" s="35" customFormat="1" hidden="1" x14ac:dyDescent="0.25">
      <c r="A82" s="251"/>
      <c r="B82" s="256" t="s">
        <v>155</v>
      </c>
      <c r="C82" s="256"/>
      <c r="D82" s="34">
        <v>461.6</v>
      </c>
      <c r="E82" s="34">
        <v>462.6</v>
      </c>
      <c r="F82" s="34">
        <v>463.6</v>
      </c>
      <c r="G82" s="34">
        <v>464.6</v>
      </c>
      <c r="H82" s="34">
        <v>465.6</v>
      </c>
      <c r="I82" s="34">
        <v>466.6</v>
      </c>
      <c r="J82" s="34">
        <v>467.6</v>
      </c>
      <c r="K82" s="34">
        <v>468.6</v>
      </c>
      <c r="L82" s="34">
        <v>469.6</v>
      </c>
      <c r="M82" s="34">
        <v>470.6</v>
      </c>
      <c r="N82" s="34">
        <v>471.6</v>
      </c>
      <c r="O82" s="34">
        <v>472.6</v>
      </c>
      <c r="P82" s="34">
        <v>473.6</v>
      </c>
      <c r="Q82" s="34">
        <v>474.6</v>
      </c>
      <c r="R82" s="34">
        <v>475.6</v>
      </c>
    </row>
    <row r="83" spans="1:18" s="38" customFormat="1" ht="21" hidden="1" customHeight="1" x14ac:dyDescent="0.25">
      <c r="A83" s="252"/>
      <c r="B83" s="248" t="s">
        <v>103</v>
      </c>
      <c r="C83" s="248"/>
      <c r="D83" s="36">
        <f t="shared" ref="D83:R83" si="26">D79-D82</f>
        <v>-362.6</v>
      </c>
      <c r="E83" s="36">
        <f t="shared" si="26"/>
        <v>-387.6</v>
      </c>
      <c r="F83" s="36">
        <f t="shared" si="26"/>
        <v>-372.6</v>
      </c>
      <c r="G83" s="36">
        <f t="shared" si="26"/>
        <v>-370.6</v>
      </c>
      <c r="H83" s="36">
        <f t="shared" si="26"/>
        <v>-367.6</v>
      </c>
      <c r="I83" s="36">
        <f t="shared" si="26"/>
        <v>-379.6</v>
      </c>
      <c r="J83" s="36">
        <f t="shared" si="26"/>
        <v>-373.6</v>
      </c>
      <c r="K83" s="36">
        <f t="shared" si="26"/>
        <v>-375.6</v>
      </c>
      <c r="L83" s="36">
        <f t="shared" si="26"/>
        <v>-371.6</v>
      </c>
      <c r="M83" s="36">
        <f t="shared" si="26"/>
        <v>-370.6</v>
      </c>
      <c r="N83" s="36">
        <f t="shared" si="26"/>
        <v>-371.6</v>
      </c>
      <c r="O83" s="36">
        <f t="shared" si="26"/>
        <v>-372.6</v>
      </c>
      <c r="P83" s="36">
        <f t="shared" si="26"/>
        <v>-373.6</v>
      </c>
      <c r="Q83" s="36">
        <f t="shared" si="26"/>
        <v>-377.6</v>
      </c>
      <c r="R83" s="36">
        <f t="shared" si="26"/>
        <v>-375.6</v>
      </c>
    </row>
    <row r="84" spans="1:18" s="28" customFormat="1" ht="60" customHeight="1" x14ac:dyDescent="0.25">
      <c r="A84" s="250" t="s">
        <v>156</v>
      </c>
      <c r="B84" s="259" t="s">
        <v>157</v>
      </c>
      <c r="C84" s="259"/>
      <c r="D84" s="60">
        <f t="shared" ref="D84:R84" si="27">D85</f>
        <v>99</v>
      </c>
      <c r="E84" s="60">
        <f t="shared" si="27"/>
        <v>78</v>
      </c>
      <c r="F84" s="60">
        <f t="shared" si="27"/>
        <v>90</v>
      </c>
      <c r="G84" s="60">
        <f t="shared" si="27"/>
        <v>93</v>
      </c>
      <c r="H84" s="60">
        <f t="shared" si="27"/>
        <v>97</v>
      </c>
      <c r="I84" s="60">
        <f t="shared" si="27"/>
        <v>87</v>
      </c>
      <c r="J84" s="60">
        <f t="shared" si="27"/>
        <v>100</v>
      </c>
      <c r="K84" s="60">
        <f t="shared" si="27"/>
        <v>96</v>
      </c>
      <c r="L84" s="60">
        <f t="shared" si="27"/>
        <v>99</v>
      </c>
      <c r="M84" s="60">
        <f t="shared" si="27"/>
        <v>100</v>
      </c>
      <c r="N84" s="60">
        <f t="shared" si="27"/>
        <v>100</v>
      </c>
      <c r="O84" s="60">
        <f t="shared" si="27"/>
        <v>100</v>
      </c>
      <c r="P84" s="60">
        <f t="shared" si="27"/>
        <v>98</v>
      </c>
      <c r="Q84" s="60">
        <f t="shared" si="27"/>
        <v>96</v>
      </c>
      <c r="R84" s="60">
        <f t="shared" si="27"/>
        <v>99</v>
      </c>
    </row>
    <row r="85" spans="1:18" s="28" customFormat="1" ht="86.25" customHeight="1" x14ac:dyDescent="0.25">
      <c r="A85" s="251"/>
      <c r="B85" s="259" t="s">
        <v>158</v>
      </c>
      <c r="C85" s="259"/>
      <c r="D85" s="30">
        <v>99</v>
      </c>
      <c r="E85" s="30">
        <v>78</v>
      </c>
      <c r="F85" s="30">
        <v>90</v>
      </c>
      <c r="G85" s="30">
        <v>93</v>
      </c>
      <c r="H85" s="30">
        <v>97</v>
      </c>
      <c r="I85" s="30">
        <v>87</v>
      </c>
      <c r="J85" s="30">
        <v>100</v>
      </c>
      <c r="K85" s="30">
        <v>96</v>
      </c>
      <c r="L85" s="30">
        <v>99</v>
      </c>
      <c r="M85" s="30">
        <v>100</v>
      </c>
      <c r="N85" s="30">
        <v>100</v>
      </c>
      <c r="O85" s="30">
        <v>100</v>
      </c>
      <c r="P85" s="30">
        <v>98</v>
      </c>
      <c r="Q85" s="30">
        <v>96</v>
      </c>
      <c r="R85" s="30">
        <v>99</v>
      </c>
    </row>
    <row r="86" spans="1:18" ht="55.5" customHeight="1" x14ac:dyDescent="0.25">
      <c r="A86" s="251"/>
      <c r="B86" s="257" t="s">
        <v>159</v>
      </c>
      <c r="C86" s="41" t="s">
        <v>160</v>
      </c>
      <c r="D86" s="120">
        <v>201</v>
      </c>
      <c r="E86" s="120">
        <v>226</v>
      </c>
      <c r="F86" s="120">
        <v>70</v>
      </c>
      <c r="G86" s="120">
        <v>107</v>
      </c>
      <c r="H86" s="120">
        <v>64</v>
      </c>
      <c r="I86" s="120">
        <v>14</v>
      </c>
      <c r="J86" s="120">
        <v>34</v>
      </c>
      <c r="K86" s="120">
        <v>78</v>
      </c>
      <c r="L86" s="120">
        <v>86</v>
      </c>
      <c r="M86" s="120">
        <v>68</v>
      </c>
      <c r="N86" s="120">
        <v>60</v>
      </c>
      <c r="O86" s="120">
        <v>26</v>
      </c>
      <c r="P86" s="120">
        <v>52</v>
      </c>
      <c r="Q86" s="120">
        <v>90</v>
      </c>
      <c r="R86" s="120">
        <v>183</v>
      </c>
    </row>
    <row r="87" spans="1:18" ht="39.75" customHeight="1" x14ac:dyDescent="0.25">
      <c r="A87" s="251"/>
      <c r="B87" s="257"/>
      <c r="C87" s="41" t="s">
        <v>161</v>
      </c>
      <c r="D87" s="122">
        <v>203</v>
      </c>
      <c r="E87" s="122">
        <v>290</v>
      </c>
      <c r="F87" s="122">
        <v>78</v>
      </c>
      <c r="G87" s="122">
        <v>115</v>
      </c>
      <c r="H87" s="122">
        <v>66</v>
      </c>
      <c r="I87" s="122">
        <v>16</v>
      </c>
      <c r="J87" s="122">
        <v>34</v>
      </c>
      <c r="K87" s="122">
        <v>81</v>
      </c>
      <c r="L87" s="122">
        <v>87</v>
      </c>
      <c r="M87" s="122">
        <v>68</v>
      </c>
      <c r="N87" s="122">
        <v>60</v>
      </c>
      <c r="O87" s="122">
        <v>26</v>
      </c>
      <c r="P87" s="122">
        <v>53</v>
      </c>
      <c r="Q87" s="122">
        <v>94</v>
      </c>
      <c r="R87" s="122">
        <v>184</v>
      </c>
    </row>
    <row r="88" spans="1:18" ht="18.75" hidden="1" customHeight="1" x14ac:dyDescent="0.25">
      <c r="A88" s="251"/>
      <c r="B88" s="261" t="s">
        <v>162</v>
      </c>
      <c r="C88" s="261"/>
      <c r="D88" s="32">
        <v>461.4</v>
      </c>
      <c r="E88" s="32">
        <v>462.4</v>
      </c>
      <c r="F88" s="32">
        <v>463.4</v>
      </c>
      <c r="G88" s="32">
        <v>464.4</v>
      </c>
      <c r="H88" s="32">
        <v>465.4</v>
      </c>
      <c r="I88" s="32">
        <v>466.4</v>
      </c>
      <c r="J88" s="32">
        <v>467.4</v>
      </c>
      <c r="K88" s="32">
        <v>468.4</v>
      </c>
      <c r="L88" s="32">
        <v>469.4</v>
      </c>
      <c r="M88" s="32">
        <v>470.4</v>
      </c>
      <c r="N88" s="32">
        <v>471.4</v>
      </c>
      <c r="O88" s="32">
        <v>472.4</v>
      </c>
      <c r="P88" s="32">
        <v>473.4</v>
      </c>
      <c r="Q88" s="32">
        <v>474.4</v>
      </c>
      <c r="R88" s="32">
        <v>475.4</v>
      </c>
    </row>
    <row r="89" spans="1:18" s="38" customFormat="1" ht="21" hidden="1" customHeight="1" x14ac:dyDescent="0.25">
      <c r="A89" s="252"/>
      <c r="B89" s="248" t="s">
        <v>103</v>
      </c>
      <c r="C89" s="248"/>
      <c r="D89" s="36">
        <f t="shared" ref="D89:R89" si="28">D85-D88</f>
        <v>-362.4</v>
      </c>
      <c r="E89" s="36">
        <f t="shared" si="28"/>
        <v>-384.4</v>
      </c>
      <c r="F89" s="36">
        <f t="shared" si="28"/>
        <v>-373.4</v>
      </c>
      <c r="G89" s="36">
        <f t="shared" si="28"/>
        <v>-371.4</v>
      </c>
      <c r="H89" s="36">
        <f t="shared" si="28"/>
        <v>-368.4</v>
      </c>
      <c r="I89" s="36">
        <f t="shared" si="28"/>
        <v>-379.4</v>
      </c>
      <c r="J89" s="36">
        <f t="shared" si="28"/>
        <v>-367.4</v>
      </c>
      <c r="K89" s="36">
        <f t="shared" si="28"/>
        <v>-372.4</v>
      </c>
      <c r="L89" s="36">
        <f t="shared" si="28"/>
        <v>-370.4</v>
      </c>
      <c r="M89" s="36">
        <f t="shared" si="28"/>
        <v>-370.4</v>
      </c>
      <c r="N89" s="36">
        <f t="shared" si="28"/>
        <v>-371.4</v>
      </c>
      <c r="O89" s="36">
        <f t="shared" si="28"/>
        <v>-372.4</v>
      </c>
      <c r="P89" s="36">
        <f t="shared" si="28"/>
        <v>-375.4</v>
      </c>
      <c r="Q89" s="36">
        <f t="shared" si="28"/>
        <v>-378.4</v>
      </c>
      <c r="R89" s="36">
        <f t="shared" si="28"/>
        <v>-376.4</v>
      </c>
    </row>
    <row r="90" spans="1:18" s="28" customFormat="1" ht="60" customHeight="1" x14ac:dyDescent="0.25">
      <c r="A90" s="250" t="s">
        <v>163</v>
      </c>
      <c r="B90" s="262" t="s">
        <v>164</v>
      </c>
      <c r="C90" s="263"/>
      <c r="D90" s="118">
        <v>99</v>
      </c>
      <c r="E90" s="118">
        <v>85</v>
      </c>
      <c r="F90" s="118">
        <v>93</v>
      </c>
      <c r="G90" s="118">
        <v>93</v>
      </c>
      <c r="H90" s="118">
        <v>98</v>
      </c>
      <c r="I90" s="118">
        <v>83</v>
      </c>
      <c r="J90" s="118">
        <v>100</v>
      </c>
      <c r="K90" s="118">
        <v>94</v>
      </c>
      <c r="L90" s="118">
        <v>100</v>
      </c>
      <c r="M90" s="118">
        <v>100</v>
      </c>
      <c r="N90" s="118">
        <v>100</v>
      </c>
      <c r="O90" s="118">
        <v>100</v>
      </c>
      <c r="P90" s="118">
        <v>100</v>
      </c>
      <c r="Q90" s="118">
        <v>96</v>
      </c>
      <c r="R90" s="118">
        <v>100</v>
      </c>
    </row>
    <row r="91" spans="1:18" s="28" customFormat="1" ht="79.5" customHeight="1" x14ac:dyDescent="0.25">
      <c r="A91" s="251"/>
      <c r="B91" s="262" t="s">
        <v>165</v>
      </c>
      <c r="C91" s="263"/>
      <c r="D91" s="30">
        <v>99</v>
      </c>
      <c r="E91" s="30">
        <v>85</v>
      </c>
      <c r="F91" s="30">
        <v>93</v>
      </c>
      <c r="G91" s="30">
        <v>93</v>
      </c>
      <c r="H91" s="30">
        <v>98</v>
      </c>
      <c r="I91" s="30">
        <v>83</v>
      </c>
      <c r="J91" s="30">
        <v>100</v>
      </c>
      <c r="K91" s="30">
        <v>94</v>
      </c>
      <c r="L91" s="30">
        <v>100</v>
      </c>
      <c r="M91" s="30">
        <v>100</v>
      </c>
      <c r="N91" s="30">
        <v>100</v>
      </c>
      <c r="O91" s="30">
        <v>100</v>
      </c>
      <c r="P91" s="30">
        <v>100</v>
      </c>
      <c r="Q91" s="30">
        <v>96</v>
      </c>
      <c r="R91" s="30">
        <v>100</v>
      </c>
    </row>
    <row r="92" spans="1:18" ht="46.5" customHeight="1" x14ac:dyDescent="0.25">
      <c r="A92" s="251"/>
      <c r="B92" s="257" t="s">
        <v>166</v>
      </c>
      <c r="C92" s="41" t="s">
        <v>115</v>
      </c>
      <c r="D92" s="120">
        <v>199</v>
      </c>
      <c r="E92" s="120">
        <v>138</v>
      </c>
      <c r="F92" s="120">
        <v>50</v>
      </c>
      <c r="G92" s="120">
        <v>51</v>
      </c>
      <c r="H92" s="120">
        <v>53</v>
      </c>
      <c r="I92" s="120">
        <v>10</v>
      </c>
      <c r="J92" s="120">
        <v>15</v>
      </c>
      <c r="K92" s="120">
        <v>59</v>
      </c>
      <c r="L92" s="120">
        <v>87</v>
      </c>
      <c r="M92" s="120">
        <v>57</v>
      </c>
      <c r="N92" s="120">
        <v>37</v>
      </c>
      <c r="O92" s="120">
        <v>25</v>
      </c>
      <c r="P92" s="120">
        <v>50</v>
      </c>
      <c r="Q92" s="120">
        <v>75</v>
      </c>
      <c r="R92" s="120">
        <v>160</v>
      </c>
    </row>
    <row r="93" spans="1:18" ht="45.75" customHeight="1" x14ac:dyDescent="0.25">
      <c r="A93" s="251"/>
      <c r="B93" s="257"/>
      <c r="C93" s="41" t="s">
        <v>116</v>
      </c>
      <c r="D93" s="84">
        <v>200</v>
      </c>
      <c r="E93" s="84">
        <v>163</v>
      </c>
      <c r="F93" s="84">
        <v>54</v>
      </c>
      <c r="G93" s="84">
        <v>55</v>
      </c>
      <c r="H93" s="84">
        <v>54</v>
      </c>
      <c r="I93" s="84">
        <v>12</v>
      </c>
      <c r="J93" s="84">
        <v>15</v>
      </c>
      <c r="K93" s="84">
        <v>63</v>
      </c>
      <c r="L93" s="84">
        <v>87</v>
      </c>
      <c r="M93" s="84">
        <v>57</v>
      </c>
      <c r="N93" s="84">
        <v>37</v>
      </c>
      <c r="O93" s="84">
        <v>25</v>
      </c>
      <c r="P93" s="84">
        <v>50</v>
      </c>
      <c r="Q93" s="84">
        <v>78</v>
      </c>
      <c r="R93" s="84">
        <v>160</v>
      </c>
    </row>
    <row r="94" spans="1:18" s="35" customFormat="1" ht="18.75" hidden="1" customHeight="1" x14ac:dyDescent="0.25">
      <c r="A94" s="251"/>
      <c r="B94" s="256" t="s">
        <v>167</v>
      </c>
      <c r="C94" s="256"/>
      <c r="D94" s="34">
        <v>462.4</v>
      </c>
      <c r="E94" s="34">
        <v>463.4</v>
      </c>
      <c r="F94" s="34">
        <v>464.4</v>
      </c>
      <c r="G94" s="34">
        <v>465.4</v>
      </c>
      <c r="H94" s="34">
        <v>466.4</v>
      </c>
      <c r="I94" s="34">
        <v>467.4</v>
      </c>
      <c r="J94" s="34">
        <v>468.4</v>
      </c>
      <c r="K94" s="34">
        <v>469.4</v>
      </c>
      <c r="L94" s="34">
        <v>470.4</v>
      </c>
      <c r="M94" s="34">
        <v>471.4</v>
      </c>
      <c r="N94" s="34">
        <v>472.4</v>
      </c>
      <c r="O94" s="34">
        <v>473.4</v>
      </c>
      <c r="P94" s="34">
        <v>474.4</v>
      </c>
      <c r="Q94" s="34">
        <v>475.4</v>
      </c>
      <c r="R94" s="34">
        <v>476.4</v>
      </c>
    </row>
    <row r="95" spans="1:18" s="38" customFormat="1" ht="21" hidden="1" customHeight="1" x14ac:dyDescent="0.25">
      <c r="A95" s="252"/>
      <c r="B95" s="248" t="s">
        <v>103</v>
      </c>
      <c r="C95" s="248"/>
      <c r="D95" s="36">
        <f t="shared" ref="D95:R95" si="29">D91-D94</f>
        <v>-363.4</v>
      </c>
      <c r="E95" s="36">
        <f t="shared" si="29"/>
        <v>-378.4</v>
      </c>
      <c r="F95" s="36">
        <f t="shared" si="29"/>
        <v>-371.4</v>
      </c>
      <c r="G95" s="36">
        <f t="shared" si="29"/>
        <v>-372.4</v>
      </c>
      <c r="H95" s="36">
        <f t="shared" si="29"/>
        <v>-368.4</v>
      </c>
      <c r="I95" s="36">
        <f t="shared" si="29"/>
        <v>-384.4</v>
      </c>
      <c r="J95" s="36">
        <f t="shared" si="29"/>
        <v>-368.4</v>
      </c>
      <c r="K95" s="36">
        <f t="shared" si="29"/>
        <v>-375.4</v>
      </c>
      <c r="L95" s="36">
        <f t="shared" si="29"/>
        <v>-370.4</v>
      </c>
      <c r="M95" s="36">
        <f t="shared" si="29"/>
        <v>-371.4</v>
      </c>
      <c r="N95" s="36">
        <f t="shared" si="29"/>
        <v>-372.4</v>
      </c>
      <c r="O95" s="36">
        <f t="shared" si="29"/>
        <v>-373.4</v>
      </c>
      <c r="P95" s="36">
        <f t="shared" si="29"/>
        <v>-374.4</v>
      </c>
      <c r="Q95" s="36">
        <f t="shared" si="29"/>
        <v>-379.4</v>
      </c>
      <c r="R95" s="36">
        <f t="shared" si="29"/>
        <v>-376.4</v>
      </c>
    </row>
    <row r="96" spans="1:18" s="44" customFormat="1" ht="21" hidden="1" customHeight="1" x14ac:dyDescent="0.25">
      <c r="A96" s="258" t="s">
        <v>168</v>
      </c>
      <c r="B96" s="246" t="s">
        <v>122</v>
      </c>
      <c r="C96" s="246"/>
      <c r="D96" s="43"/>
      <c r="E96" s="43"/>
      <c r="F96" s="43"/>
      <c r="G96" s="43"/>
      <c r="H96" s="43"/>
      <c r="I96" s="43"/>
      <c r="J96" s="43"/>
      <c r="K96" s="43"/>
      <c r="L96" s="43"/>
      <c r="M96" s="43"/>
      <c r="N96" s="43"/>
      <c r="O96" s="43"/>
      <c r="P96" s="43"/>
      <c r="Q96" s="43"/>
      <c r="R96" s="43"/>
    </row>
    <row r="97" spans="1:18" s="47" customFormat="1" ht="30" customHeight="1" x14ac:dyDescent="0.25">
      <c r="A97" s="258"/>
      <c r="B97" s="247" t="s">
        <v>124</v>
      </c>
      <c r="C97" s="247"/>
      <c r="D97" s="46">
        <f t="shared" ref="D97:R97" si="30">D78*0.4+D84*0.4+D90*0.2</f>
        <v>99</v>
      </c>
      <c r="E97" s="46">
        <f t="shared" si="30"/>
        <v>78.2</v>
      </c>
      <c r="F97" s="46">
        <f t="shared" si="30"/>
        <v>91</v>
      </c>
      <c r="G97" s="46">
        <f t="shared" si="30"/>
        <v>93.4</v>
      </c>
      <c r="H97" s="46">
        <f t="shared" si="30"/>
        <v>97.6</v>
      </c>
      <c r="I97" s="46">
        <f t="shared" si="30"/>
        <v>86.200000000000017</v>
      </c>
      <c r="J97" s="46">
        <f t="shared" si="30"/>
        <v>97.6</v>
      </c>
      <c r="K97" s="46">
        <f t="shared" si="30"/>
        <v>94.4</v>
      </c>
      <c r="L97" s="46">
        <f t="shared" si="30"/>
        <v>98.800000000000011</v>
      </c>
      <c r="M97" s="46">
        <f t="shared" si="30"/>
        <v>100</v>
      </c>
      <c r="N97" s="46">
        <f t="shared" si="30"/>
        <v>100</v>
      </c>
      <c r="O97" s="46">
        <f t="shared" si="30"/>
        <v>100</v>
      </c>
      <c r="P97" s="46">
        <f t="shared" si="30"/>
        <v>99.2</v>
      </c>
      <c r="Q97" s="46">
        <f t="shared" si="30"/>
        <v>96.40000000000002</v>
      </c>
      <c r="R97" s="46">
        <f t="shared" si="30"/>
        <v>99.6</v>
      </c>
    </row>
    <row r="98" spans="1:18" s="63" customFormat="1" ht="30" hidden="1" customHeight="1" x14ac:dyDescent="0.25">
      <c r="A98" s="258"/>
      <c r="B98" s="249" t="s">
        <v>169</v>
      </c>
      <c r="C98" s="249"/>
      <c r="D98" s="62">
        <v>461.68</v>
      </c>
      <c r="E98" s="62">
        <v>462.68</v>
      </c>
      <c r="F98" s="62">
        <v>463.68</v>
      </c>
      <c r="G98" s="62">
        <v>464.68</v>
      </c>
      <c r="H98" s="62">
        <v>465.68</v>
      </c>
      <c r="I98" s="62">
        <v>466.68</v>
      </c>
      <c r="J98" s="62">
        <v>467.68</v>
      </c>
      <c r="K98" s="62">
        <v>468.68</v>
      </c>
      <c r="L98" s="62">
        <v>469.68</v>
      </c>
      <c r="M98" s="62">
        <v>470.68</v>
      </c>
      <c r="N98" s="62">
        <v>471.68</v>
      </c>
      <c r="O98" s="62">
        <v>472.68</v>
      </c>
      <c r="P98" s="62">
        <v>473.68</v>
      </c>
      <c r="Q98" s="62">
        <v>474.68</v>
      </c>
      <c r="R98" s="62">
        <v>475.68</v>
      </c>
    </row>
    <row r="99" spans="1:18" s="38" customFormat="1" ht="21" hidden="1" customHeight="1" x14ac:dyDescent="0.25">
      <c r="A99" s="258"/>
      <c r="B99" s="248" t="s">
        <v>103</v>
      </c>
      <c r="C99" s="248"/>
      <c r="D99" s="37">
        <f t="shared" ref="D99:R99" si="31">D97-D98</f>
        <v>-362.68</v>
      </c>
      <c r="E99" s="37">
        <f t="shared" si="31"/>
        <v>-384.48</v>
      </c>
      <c r="F99" s="37">
        <f t="shared" si="31"/>
        <v>-372.68</v>
      </c>
      <c r="G99" s="37">
        <f t="shared" si="31"/>
        <v>-371.28</v>
      </c>
      <c r="H99" s="37">
        <f t="shared" si="31"/>
        <v>-368.08000000000004</v>
      </c>
      <c r="I99" s="37">
        <f t="shared" si="31"/>
        <v>-380.48</v>
      </c>
      <c r="J99" s="37">
        <f t="shared" si="31"/>
        <v>-370.08000000000004</v>
      </c>
      <c r="K99" s="37">
        <f t="shared" si="31"/>
        <v>-374.28</v>
      </c>
      <c r="L99" s="37">
        <f t="shared" si="31"/>
        <v>-370.88</v>
      </c>
      <c r="M99" s="37">
        <f t="shared" si="31"/>
        <v>-370.68</v>
      </c>
      <c r="N99" s="37">
        <f t="shared" si="31"/>
        <v>-371.68</v>
      </c>
      <c r="O99" s="37">
        <f t="shared" si="31"/>
        <v>-372.68</v>
      </c>
      <c r="P99" s="37">
        <f t="shared" si="31"/>
        <v>-374.48</v>
      </c>
      <c r="Q99" s="37">
        <f t="shared" si="31"/>
        <v>-378.28</v>
      </c>
      <c r="R99" s="37">
        <f t="shared" si="31"/>
        <v>-376.08000000000004</v>
      </c>
    </row>
    <row r="100" spans="1:18" s="64" customFormat="1" ht="33" customHeight="1" x14ac:dyDescent="0.25">
      <c r="A100" s="250" t="s">
        <v>170</v>
      </c>
      <c r="B100" s="259" t="s">
        <v>171</v>
      </c>
      <c r="C100" s="259"/>
      <c r="D100" s="71">
        <f t="shared" ref="D100:R100" si="32">D101</f>
        <v>99</v>
      </c>
      <c r="E100" s="71">
        <f t="shared" si="32"/>
        <v>77</v>
      </c>
      <c r="F100" s="71">
        <f t="shared" si="32"/>
        <v>94</v>
      </c>
      <c r="G100" s="71">
        <f t="shared" si="32"/>
        <v>92</v>
      </c>
      <c r="H100" s="71">
        <f t="shared" si="32"/>
        <v>98</v>
      </c>
      <c r="I100" s="71">
        <f t="shared" si="32"/>
        <v>87</v>
      </c>
      <c r="J100" s="71">
        <f t="shared" si="32"/>
        <v>97</v>
      </c>
      <c r="K100" s="71">
        <f t="shared" si="32"/>
        <v>95</v>
      </c>
      <c r="L100" s="71">
        <f t="shared" si="32"/>
        <v>100</v>
      </c>
      <c r="M100" s="71">
        <f t="shared" si="32"/>
        <v>97</v>
      </c>
      <c r="N100" s="71">
        <f t="shared" si="32"/>
        <v>98</v>
      </c>
      <c r="O100" s="71">
        <f t="shared" si="32"/>
        <v>100</v>
      </c>
      <c r="P100" s="71">
        <f t="shared" si="32"/>
        <v>98</v>
      </c>
      <c r="Q100" s="71">
        <f t="shared" si="32"/>
        <v>99</v>
      </c>
      <c r="R100" s="71">
        <f t="shared" si="32"/>
        <v>99</v>
      </c>
    </row>
    <row r="101" spans="1:18" s="64" customFormat="1" ht="33" customHeight="1" x14ac:dyDescent="0.25">
      <c r="A101" s="251"/>
      <c r="B101" s="259" t="s">
        <v>172</v>
      </c>
      <c r="C101" s="259"/>
      <c r="D101" s="30">
        <v>99</v>
      </c>
      <c r="E101" s="30">
        <v>77</v>
      </c>
      <c r="F101" s="30">
        <v>94</v>
      </c>
      <c r="G101" s="30">
        <v>92</v>
      </c>
      <c r="H101" s="30">
        <v>98</v>
      </c>
      <c r="I101" s="30">
        <v>87</v>
      </c>
      <c r="J101" s="30">
        <v>97</v>
      </c>
      <c r="K101" s="30">
        <v>95</v>
      </c>
      <c r="L101" s="30">
        <v>100</v>
      </c>
      <c r="M101" s="30">
        <v>97</v>
      </c>
      <c r="N101" s="30">
        <v>98</v>
      </c>
      <c r="O101" s="30">
        <v>100</v>
      </c>
      <c r="P101" s="30">
        <v>98</v>
      </c>
      <c r="Q101" s="30">
        <v>99</v>
      </c>
      <c r="R101" s="30">
        <v>99</v>
      </c>
    </row>
    <row r="102" spans="1:18" ht="45.75" customHeight="1" x14ac:dyDescent="0.25">
      <c r="A102" s="251"/>
      <c r="B102" s="260" t="s">
        <v>173</v>
      </c>
      <c r="C102" s="41" t="s">
        <v>115</v>
      </c>
      <c r="D102" s="120">
        <v>202</v>
      </c>
      <c r="E102" s="120">
        <v>224</v>
      </c>
      <c r="F102" s="120">
        <v>73</v>
      </c>
      <c r="G102" s="120">
        <v>106</v>
      </c>
      <c r="H102" s="120">
        <v>65</v>
      </c>
      <c r="I102" s="120">
        <v>14</v>
      </c>
      <c r="J102" s="120">
        <v>33</v>
      </c>
      <c r="K102" s="120">
        <v>77</v>
      </c>
      <c r="L102" s="120">
        <v>87</v>
      </c>
      <c r="M102" s="120">
        <v>66</v>
      </c>
      <c r="N102" s="120">
        <v>59</v>
      </c>
      <c r="O102" s="120">
        <v>26</v>
      </c>
      <c r="P102" s="120">
        <v>52</v>
      </c>
      <c r="Q102" s="120">
        <v>93</v>
      </c>
      <c r="R102" s="120">
        <v>183</v>
      </c>
    </row>
    <row r="103" spans="1:18" ht="49.5" customHeight="1" x14ac:dyDescent="0.25">
      <c r="A103" s="251"/>
      <c r="B103" s="260"/>
      <c r="C103" s="41" t="s">
        <v>116</v>
      </c>
      <c r="D103" s="122">
        <v>203</v>
      </c>
      <c r="E103" s="122">
        <v>290</v>
      </c>
      <c r="F103" s="122">
        <v>78</v>
      </c>
      <c r="G103" s="122">
        <v>115</v>
      </c>
      <c r="H103" s="122">
        <v>66</v>
      </c>
      <c r="I103" s="122">
        <v>16</v>
      </c>
      <c r="J103" s="122">
        <v>34</v>
      </c>
      <c r="K103" s="122">
        <v>81</v>
      </c>
      <c r="L103" s="122">
        <v>87</v>
      </c>
      <c r="M103" s="122">
        <v>68</v>
      </c>
      <c r="N103" s="122">
        <v>60</v>
      </c>
      <c r="O103" s="122">
        <v>26</v>
      </c>
      <c r="P103" s="122">
        <v>53</v>
      </c>
      <c r="Q103" s="122">
        <v>94</v>
      </c>
      <c r="R103" s="122">
        <v>184</v>
      </c>
    </row>
    <row r="104" spans="1:18" ht="23.25" hidden="1" customHeight="1" x14ac:dyDescent="0.25">
      <c r="A104" s="251"/>
      <c r="B104" s="261" t="s">
        <v>174</v>
      </c>
      <c r="C104" s="261"/>
      <c r="D104" s="32">
        <v>461.6</v>
      </c>
      <c r="E104" s="32">
        <v>462.6</v>
      </c>
      <c r="F104" s="32">
        <v>463.6</v>
      </c>
      <c r="G104" s="32">
        <v>464.6</v>
      </c>
      <c r="H104" s="32">
        <v>465.6</v>
      </c>
      <c r="I104" s="32">
        <v>466.6</v>
      </c>
      <c r="J104" s="32">
        <v>467.6</v>
      </c>
      <c r="K104" s="32">
        <v>468.6</v>
      </c>
      <c r="L104" s="32">
        <v>469.6</v>
      </c>
      <c r="M104" s="32">
        <v>470.6</v>
      </c>
      <c r="N104" s="32">
        <v>471.6</v>
      </c>
      <c r="O104" s="32">
        <v>472.6</v>
      </c>
      <c r="P104" s="32">
        <v>473.6</v>
      </c>
      <c r="Q104" s="32">
        <v>474.6</v>
      </c>
      <c r="R104" s="32">
        <v>475.6</v>
      </c>
    </row>
    <row r="105" spans="1:18" s="38" customFormat="1" ht="21" hidden="1" customHeight="1" x14ac:dyDescent="0.25">
      <c r="A105" s="252"/>
      <c r="B105" s="248" t="s">
        <v>103</v>
      </c>
      <c r="C105" s="248"/>
      <c r="D105" s="36">
        <f t="shared" ref="D105:R105" si="33">D101-D104</f>
        <v>-362.6</v>
      </c>
      <c r="E105" s="36">
        <f t="shared" si="33"/>
        <v>-385.6</v>
      </c>
      <c r="F105" s="36">
        <f t="shared" si="33"/>
        <v>-369.6</v>
      </c>
      <c r="G105" s="36">
        <f t="shared" si="33"/>
        <v>-372.6</v>
      </c>
      <c r="H105" s="36">
        <f t="shared" si="33"/>
        <v>-367.6</v>
      </c>
      <c r="I105" s="36">
        <f t="shared" si="33"/>
        <v>-379.6</v>
      </c>
      <c r="J105" s="36">
        <f t="shared" si="33"/>
        <v>-370.6</v>
      </c>
      <c r="K105" s="36">
        <f t="shared" si="33"/>
        <v>-373.6</v>
      </c>
      <c r="L105" s="36">
        <f t="shared" si="33"/>
        <v>-369.6</v>
      </c>
      <c r="M105" s="36">
        <f t="shared" si="33"/>
        <v>-373.6</v>
      </c>
      <c r="N105" s="36">
        <f t="shared" si="33"/>
        <v>-373.6</v>
      </c>
      <c r="O105" s="36">
        <f t="shared" si="33"/>
        <v>-372.6</v>
      </c>
      <c r="P105" s="36">
        <f t="shared" si="33"/>
        <v>-375.6</v>
      </c>
      <c r="Q105" s="36">
        <f t="shared" si="33"/>
        <v>-375.6</v>
      </c>
      <c r="R105" s="36">
        <f t="shared" si="33"/>
        <v>-376.6</v>
      </c>
    </row>
    <row r="106" spans="1:18" s="28" customFormat="1" ht="30" customHeight="1" x14ac:dyDescent="0.25">
      <c r="A106" s="250" t="s">
        <v>175</v>
      </c>
      <c r="B106" s="253" t="s">
        <v>176</v>
      </c>
      <c r="C106" s="253"/>
      <c r="D106" s="60">
        <f t="shared" ref="D106:R106" si="34">D107</f>
        <v>99</v>
      </c>
      <c r="E106" s="60">
        <f t="shared" si="34"/>
        <v>74</v>
      </c>
      <c r="F106" s="60">
        <f t="shared" si="34"/>
        <v>92</v>
      </c>
      <c r="G106" s="60">
        <f t="shared" si="34"/>
        <v>88</v>
      </c>
      <c r="H106" s="60">
        <f t="shared" si="34"/>
        <v>94</v>
      </c>
      <c r="I106" s="60">
        <f t="shared" si="34"/>
        <v>81</v>
      </c>
      <c r="J106" s="60">
        <f t="shared" si="34"/>
        <v>97</v>
      </c>
      <c r="K106" s="60">
        <f t="shared" si="34"/>
        <v>91</v>
      </c>
      <c r="L106" s="60">
        <f t="shared" si="34"/>
        <v>98</v>
      </c>
      <c r="M106" s="60">
        <f t="shared" si="34"/>
        <v>97</v>
      </c>
      <c r="N106" s="60">
        <f t="shared" si="34"/>
        <v>98</v>
      </c>
      <c r="O106" s="60">
        <f t="shared" si="34"/>
        <v>100</v>
      </c>
      <c r="P106" s="60">
        <f t="shared" si="34"/>
        <v>100</v>
      </c>
      <c r="Q106" s="60">
        <f t="shared" si="34"/>
        <v>92</v>
      </c>
      <c r="R106" s="60">
        <f t="shared" si="34"/>
        <v>98</v>
      </c>
    </row>
    <row r="107" spans="1:18" s="28" customFormat="1" ht="59.25" customHeight="1" x14ac:dyDescent="0.25">
      <c r="A107" s="251"/>
      <c r="B107" s="253" t="s">
        <v>177</v>
      </c>
      <c r="C107" s="253"/>
      <c r="D107" s="30">
        <v>99</v>
      </c>
      <c r="E107" s="30">
        <v>74</v>
      </c>
      <c r="F107" s="30">
        <v>92</v>
      </c>
      <c r="G107" s="30">
        <v>88</v>
      </c>
      <c r="H107" s="30">
        <v>94</v>
      </c>
      <c r="I107" s="30">
        <v>81</v>
      </c>
      <c r="J107" s="30">
        <v>97</v>
      </c>
      <c r="K107" s="30">
        <v>91</v>
      </c>
      <c r="L107" s="30">
        <v>98</v>
      </c>
      <c r="M107" s="30">
        <v>97</v>
      </c>
      <c r="N107" s="30">
        <v>98</v>
      </c>
      <c r="O107" s="30">
        <v>100</v>
      </c>
      <c r="P107" s="30">
        <v>100</v>
      </c>
      <c r="Q107" s="30">
        <v>92</v>
      </c>
      <c r="R107" s="30">
        <v>98</v>
      </c>
    </row>
    <row r="108" spans="1:18" ht="38.25" customHeight="1" x14ac:dyDescent="0.25">
      <c r="A108" s="251"/>
      <c r="B108" s="257" t="s">
        <v>178</v>
      </c>
      <c r="C108" s="41" t="s">
        <v>115</v>
      </c>
      <c r="D108" s="120">
        <v>201</v>
      </c>
      <c r="E108" s="120">
        <v>215</v>
      </c>
      <c r="F108" s="120">
        <v>72</v>
      </c>
      <c r="G108" s="120">
        <v>101</v>
      </c>
      <c r="H108" s="120">
        <v>62</v>
      </c>
      <c r="I108" s="120">
        <v>13</v>
      </c>
      <c r="J108" s="120">
        <v>33</v>
      </c>
      <c r="K108" s="120">
        <v>74</v>
      </c>
      <c r="L108" s="120">
        <v>85</v>
      </c>
      <c r="M108" s="120">
        <v>66</v>
      </c>
      <c r="N108" s="120">
        <v>59</v>
      </c>
      <c r="O108" s="120">
        <v>26</v>
      </c>
      <c r="P108" s="120">
        <v>53</v>
      </c>
      <c r="Q108" s="120">
        <v>87</v>
      </c>
      <c r="R108" s="120">
        <v>181</v>
      </c>
    </row>
    <row r="109" spans="1:18" ht="42" customHeight="1" x14ac:dyDescent="0.25">
      <c r="A109" s="251"/>
      <c r="B109" s="257"/>
      <c r="C109" s="41" t="s">
        <v>116</v>
      </c>
      <c r="D109" s="122">
        <v>203</v>
      </c>
      <c r="E109" s="122">
        <v>290</v>
      </c>
      <c r="F109" s="122">
        <v>78</v>
      </c>
      <c r="G109" s="122">
        <v>115</v>
      </c>
      <c r="H109" s="122">
        <v>66</v>
      </c>
      <c r="I109" s="122">
        <v>16</v>
      </c>
      <c r="J109" s="122">
        <v>34</v>
      </c>
      <c r="K109" s="122">
        <v>81</v>
      </c>
      <c r="L109" s="122">
        <v>87</v>
      </c>
      <c r="M109" s="122">
        <v>68</v>
      </c>
      <c r="N109" s="122">
        <v>60</v>
      </c>
      <c r="O109" s="122">
        <v>26</v>
      </c>
      <c r="P109" s="122">
        <v>53</v>
      </c>
      <c r="Q109" s="122">
        <v>94</v>
      </c>
      <c r="R109" s="122">
        <v>184</v>
      </c>
    </row>
    <row r="110" spans="1:18" s="35" customFormat="1" ht="31.5" hidden="1" customHeight="1" x14ac:dyDescent="0.25">
      <c r="A110" s="251"/>
      <c r="B110" s="256" t="s">
        <v>179</v>
      </c>
      <c r="C110" s="256"/>
      <c r="D110" s="34">
        <v>461.2</v>
      </c>
      <c r="E110" s="34">
        <v>462.2</v>
      </c>
      <c r="F110" s="34">
        <v>463.2</v>
      </c>
      <c r="G110" s="34">
        <v>464.2</v>
      </c>
      <c r="H110" s="34">
        <v>465.2</v>
      </c>
      <c r="I110" s="34">
        <v>466.2</v>
      </c>
      <c r="J110" s="34">
        <v>467.2</v>
      </c>
      <c r="K110" s="34">
        <v>468.2</v>
      </c>
      <c r="L110" s="34">
        <v>469.2</v>
      </c>
      <c r="M110" s="34">
        <v>470.2</v>
      </c>
      <c r="N110" s="34">
        <v>471.2</v>
      </c>
      <c r="O110" s="34">
        <v>472.2</v>
      </c>
      <c r="P110" s="34">
        <v>473.2</v>
      </c>
      <c r="Q110" s="34">
        <v>474.2</v>
      </c>
      <c r="R110" s="34">
        <v>475.2</v>
      </c>
    </row>
    <row r="111" spans="1:18" s="38" customFormat="1" ht="21" hidden="1" customHeight="1" x14ac:dyDescent="0.25">
      <c r="A111" s="252"/>
      <c r="B111" s="248" t="s">
        <v>103</v>
      </c>
      <c r="C111" s="248"/>
      <c r="D111" s="36">
        <f t="shared" ref="D111:R111" si="35">D107-D110</f>
        <v>-362.2</v>
      </c>
      <c r="E111" s="36">
        <f t="shared" si="35"/>
        <v>-388.2</v>
      </c>
      <c r="F111" s="36">
        <f t="shared" si="35"/>
        <v>-371.2</v>
      </c>
      <c r="G111" s="36">
        <f t="shared" si="35"/>
        <v>-376.2</v>
      </c>
      <c r="H111" s="36">
        <f t="shared" si="35"/>
        <v>-371.2</v>
      </c>
      <c r="I111" s="36">
        <f t="shared" si="35"/>
        <v>-385.2</v>
      </c>
      <c r="J111" s="36">
        <f t="shared" si="35"/>
        <v>-370.2</v>
      </c>
      <c r="K111" s="36">
        <f t="shared" si="35"/>
        <v>-377.2</v>
      </c>
      <c r="L111" s="36">
        <f t="shared" si="35"/>
        <v>-371.2</v>
      </c>
      <c r="M111" s="36">
        <f t="shared" si="35"/>
        <v>-373.2</v>
      </c>
      <c r="N111" s="36">
        <f t="shared" si="35"/>
        <v>-373.2</v>
      </c>
      <c r="O111" s="36">
        <f t="shared" si="35"/>
        <v>-372.2</v>
      </c>
      <c r="P111" s="36">
        <f t="shared" si="35"/>
        <v>-373.2</v>
      </c>
      <c r="Q111" s="36">
        <f t="shared" si="35"/>
        <v>-382.2</v>
      </c>
      <c r="R111" s="36">
        <f t="shared" si="35"/>
        <v>-377.2</v>
      </c>
    </row>
    <row r="112" spans="1:18" s="28" customFormat="1" ht="28.5" customHeight="1" x14ac:dyDescent="0.25">
      <c r="A112" s="250" t="s">
        <v>180</v>
      </c>
      <c r="B112" s="253" t="s">
        <v>181</v>
      </c>
      <c r="C112" s="253"/>
      <c r="D112" s="60">
        <f t="shared" ref="D112:R112" si="36">D113</f>
        <v>99</v>
      </c>
      <c r="E112" s="60">
        <f t="shared" si="36"/>
        <v>80</v>
      </c>
      <c r="F112" s="60">
        <f t="shared" si="36"/>
        <v>95</v>
      </c>
      <c r="G112" s="60">
        <f t="shared" si="36"/>
        <v>93</v>
      </c>
      <c r="H112" s="60">
        <f t="shared" si="36"/>
        <v>97</v>
      </c>
      <c r="I112" s="60">
        <f t="shared" si="36"/>
        <v>87</v>
      </c>
      <c r="J112" s="60">
        <f t="shared" si="36"/>
        <v>100</v>
      </c>
      <c r="K112" s="60">
        <f t="shared" si="36"/>
        <v>94</v>
      </c>
      <c r="L112" s="60">
        <f t="shared" si="36"/>
        <v>100</v>
      </c>
      <c r="M112" s="60">
        <f t="shared" si="36"/>
        <v>98</v>
      </c>
      <c r="N112" s="60">
        <f t="shared" si="36"/>
        <v>98</v>
      </c>
      <c r="O112" s="60">
        <f t="shared" si="36"/>
        <v>100</v>
      </c>
      <c r="P112" s="60">
        <f t="shared" si="36"/>
        <v>100</v>
      </c>
      <c r="Q112" s="60">
        <f t="shared" si="36"/>
        <v>97</v>
      </c>
      <c r="R112" s="60">
        <f t="shared" si="36"/>
        <v>99</v>
      </c>
    </row>
    <row r="113" spans="1:18" s="28" customFormat="1" ht="33.75" customHeight="1" x14ac:dyDescent="0.25">
      <c r="A113" s="251"/>
      <c r="B113" s="253" t="s">
        <v>182</v>
      </c>
      <c r="C113" s="253"/>
      <c r="D113" s="30">
        <v>99</v>
      </c>
      <c r="E113" s="30">
        <v>80</v>
      </c>
      <c r="F113" s="30">
        <v>95</v>
      </c>
      <c r="G113" s="30">
        <v>93</v>
      </c>
      <c r="H113" s="30">
        <v>97</v>
      </c>
      <c r="I113" s="30">
        <v>87</v>
      </c>
      <c r="J113" s="30">
        <v>100</v>
      </c>
      <c r="K113" s="30">
        <v>94</v>
      </c>
      <c r="L113" s="30">
        <v>100</v>
      </c>
      <c r="M113" s="30">
        <v>98</v>
      </c>
      <c r="N113" s="30">
        <v>98</v>
      </c>
      <c r="O113" s="30">
        <v>100</v>
      </c>
      <c r="P113" s="30">
        <v>100</v>
      </c>
      <c r="Q113" s="30">
        <v>97</v>
      </c>
      <c r="R113" s="30">
        <v>99</v>
      </c>
    </row>
    <row r="114" spans="1:18" ht="37.5" customHeight="1" x14ac:dyDescent="0.25">
      <c r="A114" s="251"/>
      <c r="B114" s="254" t="s">
        <v>183</v>
      </c>
      <c r="C114" s="41" t="s">
        <v>115</v>
      </c>
      <c r="D114" s="120">
        <v>202</v>
      </c>
      <c r="E114" s="120">
        <v>232</v>
      </c>
      <c r="F114" s="120">
        <v>74</v>
      </c>
      <c r="G114" s="120">
        <v>107</v>
      </c>
      <c r="H114" s="120">
        <v>64</v>
      </c>
      <c r="I114" s="120">
        <v>14</v>
      </c>
      <c r="J114" s="120">
        <v>34</v>
      </c>
      <c r="K114" s="120">
        <v>76</v>
      </c>
      <c r="L114" s="120">
        <v>87</v>
      </c>
      <c r="M114" s="120">
        <v>67</v>
      </c>
      <c r="N114" s="120">
        <v>59</v>
      </c>
      <c r="O114" s="120">
        <v>26</v>
      </c>
      <c r="P114" s="120">
        <v>53</v>
      </c>
      <c r="Q114" s="120">
        <v>91</v>
      </c>
      <c r="R114" s="120">
        <v>183</v>
      </c>
    </row>
    <row r="115" spans="1:18" ht="42.75" customHeight="1" x14ac:dyDescent="0.25">
      <c r="A115" s="251"/>
      <c r="B115" s="255"/>
      <c r="C115" s="41" t="s">
        <v>116</v>
      </c>
      <c r="D115" s="122">
        <v>203</v>
      </c>
      <c r="E115" s="122">
        <v>290</v>
      </c>
      <c r="F115" s="122">
        <v>78</v>
      </c>
      <c r="G115" s="122">
        <v>115</v>
      </c>
      <c r="H115" s="122">
        <v>66</v>
      </c>
      <c r="I115" s="122">
        <v>16</v>
      </c>
      <c r="J115" s="122">
        <v>34</v>
      </c>
      <c r="K115" s="122">
        <v>81</v>
      </c>
      <c r="L115" s="122">
        <v>87</v>
      </c>
      <c r="M115" s="122">
        <v>68</v>
      </c>
      <c r="N115" s="122">
        <v>60</v>
      </c>
      <c r="O115" s="122">
        <v>26</v>
      </c>
      <c r="P115" s="122">
        <v>53</v>
      </c>
      <c r="Q115" s="122">
        <v>94</v>
      </c>
      <c r="R115" s="122">
        <v>184</v>
      </c>
    </row>
    <row r="116" spans="1:18" s="35" customFormat="1" ht="22.5" hidden="1" customHeight="1" x14ac:dyDescent="0.25">
      <c r="A116" s="251"/>
      <c r="B116" s="256" t="s">
        <v>184</v>
      </c>
      <c r="C116" s="256"/>
      <c r="D116" s="34">
        <v>461.2</v>
      </c>
      <c r="E116" s="34">
        <v>462.2</v>
      </c>
      <c r="F116" s="34">
        <v>463.2</v>
      </c>
      <c r="G116" s="34">
        <v>464.2</v>
      </c>
      <c r="H116" s="34">
        <v>465.2</v>
      </c>
      <c r="I116" s="34">
        <v>466.2</v>
      </c>
      <c r="J116" s="34">
        <v>467.2</v>
      </c>
      <c r="K116" s="34">
        <v>468.2</v>
      </c>
      <c r="L116" s="34">
        <v>469.2</v>
      </c>
      <c r="M116" s="34">
        <v>470.2</v>
      </c>
      <c r="N116" s="34">
        <v>471.2</v>
      </c>
      <c r="O116" s="34">
        <v>472.2</v>
      </c>
      <c r="P116" s="34">
        <v>473.2</v>
      </c>
      <c r="Q116" s="34">
        <v>474.2</v>
      </c>
      <c r="R116" s="34">
        <v>475.2</v>
      </c>
    </row>
    <row r="117" spans="1:18" s="38" customFormat="1" ht="21" hidden="1" customHeight="1" x14ac:dyDescent="0.25">
      <c r="A117" s="252"/>
      <c r="B117" s="248" t="s">
        <v>103</v>
      </c>
      <c r="C117" s="248"/>
      <c r="D117" s="36">
        <f t="shared" ref="D117:R117" si="37">D113-D116</f>
        <v>-362.2</v>
      </c>
      <c r="E117" s="36">
        <f t="shared" si="37"/>
        <v>-382.2</v>
      </c>
      <c r="F117" s="36">
        <f t="shared" si="37"/>
        <v>-368.2</v>
      </c>
      <c r="G117" s="36">
        <f t="shared" si="37"/>
        <v>-371.2</v>
      </c>
      <c r="H117" s="36">
        <f t="shared" si="37"/>
        <v>-368.2</v>
      </c>
      <c r="I117" s="36">
        <f t="shared" si="37"/>
        <v>-379.2</v>
      </c>
      <c r="J117" s="36">
        <f t="shared" si="37"/>
        <v>-367.2</v>
      </c>
      <c r="K117" s="36">
        <f t="shared" si="37"/>
        <v>-374.2</v>
      </c>
      <c r="L117" s="36">
        <f t="shared" si="37"/>
        <v>-369.2</v>
      </c>
      <c r="M117" s="36">
        <f t="shared" si="37"/>
        <v>-372.2</v>
      </c>
      <c r="N117" s="36">
        <f t="shared" si="37"/>
        <v>-373.2</v>
      </c>
      <c r="O117" s="36">
        <f t="shared" si="37"/>
        <v>-372.2</v>
      </c>
      <c r="P117" s="36">
        <f t="shared" si="37"/>
        <v>-373.2</v>
      </c>
      <c r="Q117" s="36">
        <f t="shared" si="37"/>
        <v>-377.2</v>
      </c>
      <c r="R117" s="36">
        <f t="shared" si="37"/>
        <v>-376.2</v>
      </c>
    </row>
    <row r="118" spans="1:18" s="44" customFormat="1" ht="21" hidden="1" customHeight="1" x14ac:dyDescent="0.25">
      <c r="A118" s="243" t="s">
        <v>185</v>
      </c>
      <c r="B118" s="246" t="s">
        <v>122</v>
      </c>
      <c r="C118" s="246"/>
      <c r="D118" s="43"/>
      <c r="E118" s="43"/>
      <c r="F118" s="43"/>
      <c r="G118" s="43"/>
      <c r="H118" s="43"/>
      <c r="I118" s="43"/>
      <c r="J118" s="43"/>
      <c r="K118" s="43"/>
      <c r="L118" s="43"/>
      <c r="M118" s="43"/>
      <c r="N118" s="43"/>
      <c r="O118" s="43"/>
      <c r="P118" s="43"/>
      <c r="Q118" s="43"/>
      <c r="R118" s="43"/>
    </row>
    <row r="119" spans="1:18" s="47" customFormat="1" ht="30" customHeight="1" x14ac:dyDescent="0.25">
      <c r="A119" s="244"/>
      <c r="B119" s="247" t="s">
        <v>124</v>
      </c>
      <c r="C119" s="247"/>
      <c r="D119" s="46">
        <f t="shared" ref="D119:R119" si="38">D100*0.3+D106*0.2+D112*0.5</f>
        <v>99</v>
      </c>
      <c r="E119" s="46">
        <f t="shared" si="38"/>
        <v>77.900000000000006</v>
      </c>
      <c r="F119" s="46">
        <f t="shared" si="38"/>
        <v>94.1</v>
      </c>
      <c r="G119" s="46">
        <f t="shared" si="38"/>
        <v>91.7</v>
      </c>
      <c r="H119" s="46">
        <f t="shared" si="38"/>
        <v>96.7</v>
      </c>
      <c r="I119" s="46">
        <f t="shared" si="38"/>
        <v>85.8</v>
      </c>
      <c r="J119" s="46">
        <f t="shared" si="38"/>
        <v>98.5</v>
      </c>
      <c r="K119" s="46">
        <f t="shared" si="38"/>
        <v>93.7</v>
      </c>
      <c r="L119" s="46">
        <f t="shared" si="38"/>
        <v>99.6</v>
      </c>
      <c r="M119" s="46">
        <f t="shared" si="38"/>
        <v>97.5</v>
      </c>
      <c r="N119" s="46">
        <f t="shared" si="38"/>
        <v>98</v>
      </c>
      <c r="O119" s="46">
        <f t="shared" si="38"/>
        <v>100</v>
      </c>
      <c r="P119" s="46">
        <f t="shared" si="38"/>
        <v>99.4</v>
      </c>
      <c r="Q119" s="46">
        <f t="shared" si="38"/>
        <v>96.6</v>
      </c>
      <c r="R119" s="46">
        <f t="shared" si="38"/>
        <v>98.8</v>
      </c>
    </row>
    <row r="120" spans="1:18" s="38" customFormat="1" ht="21" hidden="1" customHeight="1" x14ac:dyDescent="0.25">
      <c r="A120" s="244"/>
      <c r="B120" s="248" t="s">
        <v>103</v>
      </c>
      <c r="C120" s="248"/>
      <c r="D120" s="37"/>
      <c r="E120" s="37"/>
      <c r="F120" s="37"/>
      <c r="G120" s="37"/>
      <c r="H120" s="37"/>
      <c r="I120" s="37"/>
      <c r="J120" s="37"/>
      <c r="K120" s="37"/>
      <c r="L120" s="37"/>
      <c r="M120" s="37"/>
      <c r="N120" s="37"/>
      <c r="O120" s="37"/>
      <c r="P120" s="37"/>
      <c r="Q120" s="37"/>
      <c r="R120" s="37"/>
    </row>
    <row r="121" spans="1:18" s="35" customFormat="1" ht="21" hidden="1" customHeight="1" x14ac:dyDescent="0.25">
      <c r="A121" s="244"/>
      <c r="B121" s="249" t="s">
        <v>186</v>
      </c>
      <c r="C121" s="249"/>
      <c r="D121" s="34">
        <v>461.28</v>
      </c>
      <c r="E121" s="34">
        <v>462.28</v>
      </c>
      <c r="F121" s="34">
        <v>463.28</v>
      </c>
      <c r="G121" s="34">
        <v>464.28</v>
      </c>
      <c r="H121" s="34">
        <v>465.28</v>
      </c>
      <c r="I121" s="34">
        <v>466.28</v>
      </c>
      <c r="J121" s="34">
        <v>467.28</v>
      </c>
      <c r="K121" s="34">
        <v>468.28</v>
      </c>
      <c r="L121" s="34">
        <v>469.28</v>
      </c>
      <c r="M121" s="34">
        <v>470.28</v>
      </c>
      <c r="N121" s="34">
        <v>471.28</v>
      </c>
      <c r="O121" s="34">
        <v>472.28</v>
      </c>
      <c r="P121" s="34">
        <v>473.28</v>
      </c>
      <c r="Q121" s="34">
        <v>474.28</v>
      </c>
      <c r="R121" s="34">
        <v>475.28</v>
      </c>
    </row>
    <row r="122" spans="1:18" s="38" customFormat="1" ht="21" hidden="1" customHeight="1" x14ac:dyDescent="0.25">
      <c r="A122" s="245"/>
      <c r="B122" s="248" t="s">
        <v>103</v>
      </c>
      <c r="C122" s="248"/>
      <c r="D122" s="36">
        <f t="shared" ref="D122:R122" si="39">D119-D121</f>
        <v>-362.28</v>
      </c>
      <c r="E122" s="36">
        <f t="shared" si="39"/>
        <v>-384.38</v>
      </c>
      <c r="F122" s="36">
        <f t="shared" si="39"/>
        <v>-369.17999999999995</v>
      </c>
      <c r="G122" s="36">
        <f t="shared" si="39"/>
        <v>-372.58</v>
      </c>
      <c r="H122" s="36">
        <f t="shared" si="39"/>
        <v>-368.58</v>
      </c>
      <c r="I122" s="36">
        <f t="shared" si="39"/>
        <v>-380.47999999999996</v>
      </c>
      <c r="J122" s="36">
        <f t="shared" si="39"/>
        <v>-368.78</v>
      </c>
      <c r="K122" s="36">
        <f t="shared" si="39"/>
        <v>-374.58</v>
      </c>
      <c r="L122" s="36">
        <f t="shared" si="39"/>
        <v>-369.67999999999995</v>
      </c>
      <c r="M122" s="36">
        <f t="shared" si="39"/>
        <v>-372.78</v>
      </c>
      <c r="N122" s="36">
        <f t="shared" si="39"/>
        <v>-373.28</v>
      </c>
      <c r="O122" s="36">
        <f t="shared" si="39"/>
        <v>-372.28</v>
      </c>
      <c r="P122" s="36">
        <f t="shared" si="39"/>
        <v>-373.88</v>
      </c>
      <c r="Q122" s="36">
        <f t="shared" si="39"/>
        <v>-377.67999999999995</v>
      </c>
      <c r="R122" s="36">
        <f t="shared" si="39"/>
        <v>-376.47999999999996</v>
      </c>
    </row>
    <row r="123" spans="1:18" s="65" customFormat="1" ht="75.75" customHeight="1" x14ac:dyDescent="0.25">
      <c r="A123" s="235" t="s">
        <v>187</v>
      </c>
      <c r="B123" s="237" t="s">
        <v>188</v>
      </c>
      <c r="C123" s="237"/>
      <c r="D123" s="121">
        <f t="shared" ref="D123:R123" si="40">(D38+D53+D75+D97+D119)/5</f>
        <v>90.42</v>
      </c>
      <c r="E123" s="121">
        <f t="shared" si="40"/>
        <v>77.040000000000006</v>
      </c>
      <c r="F123" s="121">
        <f t="shared" si="40"/>
        <v>80.88</v>
      </c>
      <c r="G123" s="121">
        <f t="shared" si="40"/>
        <v>85.039999999999992</v>
      </c>
      <c r="H123" s="121">
        <f t="shared" si="40"/>
        <v>86.76</v>
      </c>
      <c r="I123" s="121">
        <f t="shared" si="40"/>
        <v>70.739999999999995</v>
      </c>
      <c r="J123" s="121">
        <f t="shared" si="40"/>
        <v>96.16</v>
      </c>
      <c r="K123" s="121">
        <f t="shared" si="40"/>
        <v>90.78</v>
      </c>
      <c r="L123" s="121">
        <f t="shared" si="40"/>
        <v>96.2</v>
      </c>
      <c r="M123" s="121">
        <f t="shared" si="40"/>
        <v>92.34</v>
      </c>
      <c r="N123" s="121">
        <f t="shared" si="40"/>
        <v>93.960000000000008</v>
      </c>
      <c r="O123" s="121">
        <f t="shared" si="40"/>
        <v>95.16</v>
      </c>
      <c r="P123" s="121">
        <f t="shared" si="40"/>
        <v>88.820000000000007</v>
      </c>
      <c r="Q123" s="121">
        <f t="shared" si="40"/>
        <v>92.660000000000011</v>
      </c>
      <c r="R123" s="121">
        <f t="shared" si="40"/>
        <v>86.84</v>
      </c>
    </row>
    <row r="124" spans="1:18" s="66" customFormat="1" ht="25.5" hidden="1" customHeight="1" x14ac:dyDescent="0.25">
      <c r="A124" s="236"/>
      <c r="B124" s="238" t="s">
        <v>122</v>
      </c>
      <c r="C124" s="239"/>
    </row>
    <row r="125" spans="1:18" s="67" customFormat="1" ht="21" hidden="1" customHeight="1" x14ac:dyDescent="0.25">
      <c r="A125" s="236"/>
      <c r="B125" s="240" t="s">
        <v>103</v>
      </c>
      <c r="C125" s="241"/>
    </row>
    <row r="126" spans="1:18" s="63" customFormat="1" ht="21" hidden="1" customHeight="1" x14ac:dyDescent="0.25">
      <c r="A126" s="236"/>
      <c r="B126" s="242" t="s">
        <v>189</v>
      </c>
      <c r="C126" s="242"/>
    </row>
    <row r="127" spans="1:18" s="69" customFormat="1" ht="21" hidden="1" customHeight="1" x14ac:dyDescent="0.3">
      <c r="A127" s="236"/>
      <c r="B127" s="68" t="s">
        <v>190</v>
      </c>
      <c r="C127" s="68"/>
    </row>
  </sheetData>
  <mergeCells count="122">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A96:A99"/>
    <mergeCell ref="B96:C96"/>
    <mergeCell ref="B97:C97"/>
    <mergeCell ref="B98:C98"/>
    <mergeCell ref="B99:C99"/>
    <mergeCell ref="A100:A105"/>
    <mergeCell ref="B100:C100"/>
    <mergeCell ref="B101:C101"/>
    <mergeCell ref="B102:B103"/>
    <mergeCell ref="B104:C104"/>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123:A127"/>
    <mergeCell ref="B123:C123"/>
    <mergeCell ref="B124:C124"/>
    <mergeCell ref="B125:C125"/>
    <mergeCell ref="B126:C126"/>
    <mergeCell ref="A118:A122"/>
    <mergeCell ref="B118:C118"/>
    <mergeCell ref="B119:C119"/>
    <mergeCell ref="B120:C120"/>
    <mergeCell ref="B121:C121"/>
    <mergeCell ref="B122:C1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3"/>
  <sheetViews>
    <sheetView topLeftCell="A34" workbookViewId="0">
      <selection activeCell="B38" sqref="B38"/>
    </sheetView>
  </sheetViews>
  <sheetFormatPr defaultRowHeight="12.75" x14ac:dyDescent="0.2"/>
  <cols>
    <col min="1" max="1" width="17" style="168" customWidth="1"/>
    <col min="2" max="2" width="70.42578125" style="168" customWidth="1"/>
    <col min="3" max="3" width="110.28515625" style="168" customWidth="1"/>
    <col min="4" max="256" width="9.140625" style="167"/>
    <col min="257" max="257" width="17" style="167" customWidth="1"/>
    <col min="258" max="258" width="70.42578125" style="167" customWidth="1"/>
    <col min="259" max="259" width="110.28515625" style="167" customWidth="1"/>
    <col min="260" max="512" width="9.140625" style="167"/>
    <col min="513" max="513" width="17" style="167" customWidth="1"/>
    <col min="514" max="514" width="70.42578125" style="167" customWidth="1"/>
    <col min="515" max="515" width="110.28515625" style="167" customWidth="1"/>
    <col min="516" max="768" width="9.140625" style="167"/>
    <col min="769" max="769" width="17" style="167" customWidth="1"/>
    <col min="770" max="770" width="70.42578125" style="167" customWidth="1"/>
    <col min="771" max="771" width="110.28515625" style="167" customWidth="1"/>
    <col min="772" max="1024" width="9.140625" style="167"/>
    <col min="1025" max="1025" width="17" style="167" customWidth="1"/>
    <col min="1026" max="1026" width="70.42578125" style="167" customWidth="1"/>
    <col min="1027" max="1027" width="110.28515625" style="167" customWidth="1"/>
    <col min="1028" max="1280" width="9.140625" style="167"/>
    <col min="1281" max="1281" width="17" style="167" customWidth="1"/>
    <col min="1282" max="1282" width="70.42578125" style="167" customWidth="1"/>
    <col min="1283" max="1283" width="110.28515625" style="167" customWidth="1"/>
    <col min="1284" max="1536" width="9.140625" style="167"/>
    <col min="1537" max="1537" width="17" style="167" customWidth="1"/>
    <col min="1538" max="1538" width="70.42578125" style="167" customWidth="1"/>
    <col min="1539" max="1539" width="110.28515625" style="167" customWidth="1"/>
    <col min="1540" max="1792" width="9.140625" style="167"/>
    <col min="1793" max="1793" width="17" style="167" customWidth="1"/>
    <col min="1794" max="1794" width="70.42578125" style="167" customWidth="1"/>
    <col min="1795" max="1795" width="110.28515625" style="167" customWidth="1"/>
    <col min="1796" max="2048" width="9.140625" style="167"/>
    <col min="2049" max="2049" width="17" style="167" customWidth="1"/>
    <col min="2050" max="2050" width="70.42578125" style="167" customWidth="1"/>
    <col min="2051" max="2051" width="110.28515625" style="167" customWidth="1"/>
    <col min="2052" max="2304" width="9.140625" style="167"/>
    <col min="2305" max="2305" width="17" style="167" customWidth="1"/>
    <col min="2306" max="2306" width="70.42578125" style="167" customWidth="1"/>
    <col min="2307" max="2307" width="110.28515625" style="167" customWidth="1"/>
    <col min="2308" max="2560" width="9.140625" style="167"/>
    <col min="2561" max="2561" width="17" style="167" customWidth="1"/>
    <col min="2562" max="2562" width="70.42578125" style="167" customWidth="1"/>
    <col min="2563" max="2563" width="110.28515625" style="167" customWidth="1"/>
    <col min="2564" max="2816" width="9.140625" style="167"/>
    <col min="2817" max="2817" width="17" style="167" customWidth="1"/>
    <col min="2818" max="2818" width="70.42578125" style="167" customWidth="1"/>
    <col min="2819" max="2819" width="110.28515625" style="167" customWidth="1"/>
    <col min="2820" max="3072" width="9.140625" style="167"/>
    <col min="3073" max="3073" width="17" style="167" customWidth="1"/>
    <col min="3074" max="3074" width="70.42578125" style="167" customWidth="1"/>
    <col min="3075" max="3075" width="110.28515625" style="167" customWidth="1"/>
    <col min="3076" max="3328" width="9.140625" style="167"/>
    <col min="3329" max="3329" width="17" style="167" customWidth="1"/>
    <col min="3330" max="3330" width="70.42578125" style="167" customWidth="1"/>
    <col min="3331" max="3331" width="110.28515625" style="167" customWidth="1"/>
    <col min="3332" max="3584" width="9.140625" style="167"/>
    <col min="3585" max="3585" width="17" style="167" customWidth="1"/>
    <col min="3586" max="3586" width="70.42578125" style="167" customWidth="1"/>
    <col min="3587" max="3587" width="110.28515625" style="167" customWidth="1"/>
    <col min="3588" max="3840" width="9.140625" style="167"/>
    <col min="3841" max="3841" width="17" style="167" customWidth="1"/>
    <col min="3842" max="3842" width="70.42578125" style="167" customWidth="1"/>
    <col min="3843" max="3843" width="110.28515625" style="167" customWidth="1"/>
    <col min="3844" max="4096" width="9.140625" style="167"/>
    <col min="4097" max="4097" width="17" style="167" customWidth="1"/>
    <col min="4098" max="4098" width="70.42578125" style="167" customWidth="1"/>
    <col min="4099" max="4099" width="110.28515625" style="167" customWidth="1"/>
    <col min="4100" max="4352" width="9.140625" style="167"/>
    <col min="4353" max="4353" width="17" style="167" customWidth="1"/>
    <col min="4354" max="4354" width="70.42578125" style="167" customWidth="1"/>
    <col min="4355" max="4355" width="110.28515625" style="167" customWidth="1"/>
    <col min="4356" max="4608" width="9.140625" style="167"/>
    <col min="4609" max="4609" width="17" style="167" customWidth="1"/>
    <col min="4610" max="4610" width="70.42578125" style="167" customWidth="1"/>
    <col min="4611" max="4611" width="110.28515625" style="167" customWidth="1"/>
    <col min="4612" max="4864" width="9.140625" style="167"/>
    <col min="4865" max="4865" width="17" style="167" customWidth="1"/>
    <col min="4866" max="4866" width="70.42578125" style="167" customWidth="1"/>
    <col min="4867" max="4867" width="110.28515625" style="167" customWidth="1"/>
    <col min="4868" max="5120" width="9.140625" style="167"/>
    <col min="5121" max="5121" width="17" style="167" customWidth="1"/>
    <col min="5122" max="5122" width="70.42578125" style="167" customWidth="1"/>
    <col min="5123" max="5123" width="110.28515625" style="167" customWidth="1"/>
    <col min="5124" max="5376" width="9.140625" style="167"/>
    <col min="5377" max="5377" width="17" style="167" customWidth="1"/>
    <col min="5378" max="5378" width="70.42578125" style="167" customWidth="1"/>
    <col min="5379" max="5379" width="110.28515625" style="167" customWidth="1"/>
    <col min="5380" max="5632" width="9.140625" style="167"/>
    <col min="5633" max="5633" width="17" style="167" customWidth="1"/>
    <col min="5634" max="5634" width="70.42578125" style="167" customWidth="1"/>
    <col min="5635" max="5635" width="110.28515625" style="167" customWidth="1"/>
    <col min="5636" max="5888" width="9.140625" style="167"/>
    <col min="5889" max="5889" width="17" style="167" customWidth="1"/>
    <col min="5890" max="5890" width="70.42578125" style="167" customWidth="1"/>
    <col min="5891" max="5891" width="110.28515625" style="167" customWidth="1"/>
    <col min="5892" max="6144" width="9.140625" style="167"/>
    <col min="6145" max="6145" width="17" style="167" customWidth="1"/>
    <col min="6146" max="6146" width="70.42578125" style="167" customWidth="1"/>
    <col min="6147" max="6147" width="110.28515625" style="167" customWidth="1"/>
    <col min="6148" max="6400" width="9.140625" style="167"/>
    <col min="6401" max="6401" width="17" style="167" customWidth="1"/>
    <col min="6402" max="6402" width="70.42578125" style="167" customWidth="1"/>
    <col min="6403" max="6403" width="110.28515625" style="167" customWidth="1"/>
    <col min="6404" max="6656" width="9.140625" style="167"/>
    <col min="6657" max="6657" width="17" style="167" customWidth="1"/>
    <col min="6658" max="6658" width="70.42578125" style="167" customWidth="1"/>
    <col min="6659" max="6659" width="110.28515625" style="167" customWidth="1"/>
    <col min="6660" max="6912" width="9.140625" style="167"/>
    <col min="6913" max="6913" width="17" style="167" customWidth="1"/>
    <col min="6914" max="6914" width="70.42578125" style="167" customWidth="1"/>
    <col min="6915" max="6915" width="110.28515625" style="167" customWidth="1"/>
    <col min="6916" max="7168" width="9.140625" style="167"/>
    <col min="7169" max="7169" width="17" style="167" customWidth="1"/>
    <col min="7170" max="7170" width="70.42578125" style="167" customWidth="1"/>
    <col min="7171" max="7171" width="110.28515625" style="167" customWidth="1"/>
    <col min="7172" max="7424" width="9.140625" style="167"/>
    <col min="7425" max="7425" width="17" style="167" customWidth="1"/>
    <col min="7426" max="7426" width="70.42578125" style="167" customWidth="1"/>
    <col min="7427" max="7427" width="110.28515625" style="167" customWidth="1"/>
    <col min="7428" max="7680" width="9.140625" style="167"/>
    <col min="7681" max="7681" width="17" style="167" customWidth="1"/>
    <col min="7682" max="7682" width="70.42578125" style="167" customWidth="1"/>
    <col min="7683" max="7683" width="110.28515625" style="167" customWidth="1"/>
    <col min="7684" max="7936" width="9.140625" style="167"/>
    <col min="7937" max="7937" width="17" style="167" customWidth="1"/>
    <col min="7938" max="7938" width="70.42578125" style="167" customWidth="1"/>
    <col min="7939" max="7939" width="110.28515625" style="167" customWidth="1"/>
    <col min="7940" max="8192" width="9.140625" style="167"/>
    <col min="8193" max="8193" width="17" style="167" customWidth="1"/>
    <col min="8194" max="8194" width="70.42578125" style="167" customWidth="1"/>
    <col min="8195" max="8195" width="110.28515625" style="167" customWidth="1"/>
    <col min="8196" max="8448" width="9.140625" style="167"/>
    <col min="8449" max="8449" width="17" style="167" customWidth="1"/>
    <col min="8450" max="8450" width="70.42578125" style="167" customWidth="1"/>
    <col min="8451" max="8451" width="110.28515625" style="167" customWidth="1"/>
    <col min="8452" max="8704" width="9.140625" style="167"/>
    <col min="8705" max="8705" width="17" style="167" customWidth="1"/>
    <col min="8706" max="8706" width="70.42578125" style="167" customWidth="1"/>
    <col min="8707" max="8707" width="110.28515625" style="167" customWidth="1"/>
    <col min="8708" max="8960" width="9.140625" style="167"/>
    <col min="8961" max="8961" width="17" style="167" customWidth="1"/>
    <col min="8962" max="8962" width="70.42578125" style="167" customWidth="1"/>
    <col min="8963" max="8963" width="110.28515625" style="167" customWidth="1"/>
    <col min="8964" max="9216" width="9.140625" style="167"/>
    <col min="9217" max="9217" width="17" style="167" customWidth="1"/>
    <col min="9218" max="9218" width="70.42578125" style="167" customWidth="1"/>
    <col min="9219" max="9219" width="110.28515625" style="167" customWidth="1"/>
    <col min="9220" max="9472" width="9.140625" style="167"/>
    <col min="9473" max="9473" width="17" style="167" customWidth="1"/>
    <col min="9474" max="9474" width="70.42578125" style="167" customWidth="1"/>
    <col min="9475" max="9475" width="110.28515625" style="167" customWidth="1"/>
    <col min="9476" max="9728" width="9.140625" style="167"/>
    <col min="9729" max="9729" width="17" style="167" customWidth="1"/>
    <col min="9730" max="9730" width="70.42578125" style="167" customWidth="1"/>
    <col min="9731" max="9731" width="110.28515625" style="167" customWidth="1"/>
    <col min="9732" max="9984" width="9.140625" style="167"/>
    <col min="9985" max="9985" width="17" style="167" customWidth="1"/>
    <col min="9986" max="9986" width="70.42578125" style="167" customWidth="1"/>
    <col min="9987" max="9987" width="110.28515625" style="167" customWidth="1"/>
    <col min="9988" max="10240" width="9.140625" style="167"/>
    <col min="10241" max="10241" width="17" style="167" customWidth="1"/>
    <col min="10242" max="10242" width="70.42578125" style="167" customWidth="1"/>
    <col min="10243" max="10243" width="110.28515625" style="167" customWidth="1"/>
    <col min="10244" max="10496" width="9.140625" style="167"/>
    <col min="10497" max="10497" width="17" style="167" customWidth="1"/>
    <col min="10498" max="10498" width="70.42578125" style="167" customWidth="1"/>
    <col min="10499" max="10499" width="110.28515625" style="167" customWidth="1"/>
    <col min="10500" max="10752" width="9.140625" style="167"/>
    <col min="10753" max="10753" width="17" style="167" customWidth="1"/>
    <col min="10754" max="10754" width="70.42578125" style="167" customWidth="1"/>
    <col min="10755" max="10755" width="110.28515625" style="167" customWidth="1"/>
    <col min="10756" max="11008" width="9.140625" style="167"/>
    <col min="11009" max="11009" width="17" style="167" customWidth="1"/>
    <col min="11010" max="11010" width="70.42578125" style="167" customWidth="1"/>
    <col min="11011" max="11011" width="110.28515625" style="167" customWidth="1"/>
    <col min="11012" max="11264" width="9.140625" style="167"/>
    <col min="11265" max="11265" width="17" style="167" customWidth="1"/>
    <col min="11266" max="11266" width="70.42578125" style="167" customWidth="1"/>
    <col min="11267" max="11267" width="110.28515625" style="167" customWidth="1"/>
    <col min="11268" max="11520" width="9.140625" style="167"/>
    <col min="11521" max="11521" width="17" style="167" customWidth="1"/>
    <col min="11522" max="11522" width="70.42578125" style="167" customWidth="1"/>
    <col min="11523" max="11523" width="110.28515625" style="167" customWidth="1"/>
    <col min="11524" max="11776" width="9.140625" style="167"/>
    <col min="11777" max="11777" width="17" style="167" customWidth="1"/>
    <col min="11778" max="11778" width="70.42578125" style="167" customWidth="1"/>
    <col min="11779" max="11779" width="110.28515625" style="167" customWidth="1"/>
    <col min="11780" max="12032" width="9.140625" style="167"/>
    <col min="12033" max="12033" width="17" style="167" customWidth="1"/>
    <col min="12034" max="12034" width="70.42578125" style="167" customWidth="1"/>
    <col min="12035" max="12035" width="110.28515625" style="167" customWidth="1"/>
    <col min="12036" max="12288" width="9.140625" style="167"/>
    <col min="12289" max="12289" width="17" style="167" customWidth="1"/>
    <col min="12290" max="12290" width="70.42578125" style="167" customWidth="1"/>
    <col min="12291" max="12291" width="110.28515625" style="167" customWidth="1"/>
    <col min="12292" max="12544" width="9.140625" style="167"/>
    <col min="12545" max="12545" width="17" style="167" customWidth="1"/>
    <col min="12546" max="12546" width="70.42578125" style="167" customWidth="1"/>
    <col min="12547" max="12547" width="110.28515625" style="167" customWidth="1"/>
    <col min="12548" max="12800" width="9.140625" style="167"/>
    <col min="12801" max="12801" width="17" style="167" customWidth="1"/>
    <col min="12802" max="12802" width="70.42578125" style="167" customWidth="1"/>
    <col min="12803" max="12803" width="110.28515625" style="167" customWidth="1"/>
    <col min="12804" max="13056" width="9.140625" style="167"/>
    <col min="13057" max="13057" width="17" style="167" customWidth="1"/>
    <col min="13058" max="13058" width="70.42578125" style="167" customWidth="1"/>
    <col min="13059" max="13059" width="110.28515625" style="167" customWidth="1"/>
    <col min="13060" max="13312" width="9.140625" style="167"/>
    <col min="13313" max="13313" width="17" style="167" customWidth="1"/>
    <col min="13314" max="13314" width="70.42578125" style="167" customWidth="1"/>
    <col min="13315" max="13315" width="110.28515625" style="167" customWidth="1"/>
    <col min="13316" max="13568" width="9.140625" style="167"/>
    <col min="13569" max="13569" width="17" style="167" customWidth="1"/>
    <col min="13570" max="13570" width="70.42578125" style="167" customWidth="1"/>
    <col min="13571" max="13571" width="110.28515625" style="167" customWidth="1"/>
    <col min="13572" max="13824" width="9.140625" style="167"/>
    <col min="13825" max="13825" width="17" style="167" customWidth="1"/>
    <col min="13826" max="13826" width="70.42578125" style="167" customWidth="1"/>
    <col min="13827" max="13827" width="110.28515625" style="167" customWidth="1"/>
    <col min="13828" max="14080" width="9.140625" style="167"/>
    <col min="14081" max="14081" width="17" style="167" customWidth="1"/>
    <col min="14082" max="14082" width="70.42578125" style="167" customWidth="1"/>
    <col min="14083" max="14083" width="110.28515625" style="167" customWidth="1"/>
    <col min="14084" max="14336" width="9.140625" style="167"/>
    <col min="14337" max="14337" width="17" style="167" customWidth="1"/>
    <col min="14338" max="14338" width="70.42578125" style="167" customWidth="1"/>
    <col min="14339" max="14339" width="110.28515625" style="167" customWidth="1"/>
    <col min="14340" max="14592" width="9.140625" style="167"/>
    <col min="14593" max="14593" width="17" style="167" customWidth="1"/>
    <col min="14594" max="14594" width="70.42578125" style="167" customWidth="1"/>
    <col min="14595" max="14595" width="110.28515625" style="167" customWidth="1"/>
    <col min="14596" max="14848" width="9.140625" style="167"/>
    <col min="14849" max="14849" width="17" style="167" customWidth="1"/>
    <col min="14850" max="14850" width="70.42578125" style="167" customWidth="1"/>
    <col min="14851" max="14851" width="110.28515625" style="167" customWidth="1"/>
    <col min="14852" max="15104" width="9.140625" style="167"/>
    <col min="15105" max="15105" width="17" style="167" customWidth="1"/>
    <col min="15106" max="15106" width="70.42578125" style="167" customWidth="1"/>
    <col min="15107" max="15107" width="110.28515625" style="167" customWidth="1"/>
    <col min="15108" max="15360" width="9.140625" style="167"/>
    <col min="15361" max="15361" width="17" style="167" customWidth="1"/>
    <col min="15362" max="15362" width="70.42578125" style="167" customWidth="1"/>
    <col min="15363" max="15363" width="110.28515625" style="167" customWidth="1"/>
    <col min="15364" max="15616" width="9.140625" style="167"/>
    <col min="15617" max="15617" width="17" style="167" customWidth="1"/>
    <col min="15618" max="15618" width="70.42578125" style="167" customWidth="1"/>
    <col min="15619" max="15619" width="110.28515625" style="167" customWidth="1"/>
    <col min="15620" max="15872" width="9.140625" style="167"/>
    <col min="15873" max="15873" width="17" style="167" customWidth="1"/>
    <col min="15874" max="15874" width="70.42578125" style="167" customWidth="1"/>
    <col min="15875" max="15875" width="110.28515625" style="167" customWidth="1"/>
    <col min="15876" max="16128" width="9.140625" style="167"/>
    <col min="16129" max="16129" width="17" style="167" customWidth="1"/>
    <col min="16130" max="16130" width="70.42578125" style="167" customWidth="1"/>
    <col min="16131" max="16131" width="110.28515625" style="167" customWidth="1"/>
    <col min="16132" max="16384" width="9.140625" style="167"/>
  </cols>
  <sheetData>
    <row r="1" spans="1:3" ht="63.75" x14ac:dyDescent="0.2">
      <c r="A1" s="165" t="s">
        <v>800</v>
      </c>
      <c r="B1" s="166" t="s">
        <v>801</v>
      </c>
      <c r="C1" s="166" t="s">
        <v>802</v>
      </c>
    </row>
    <row r="2" spans="1:3" ht="38.25" x14ac:dyDescent="0.2">
      <c r="A2" s="168" t="s">
        <v>569</v>
      </c>
      <c r="B2" s="168" t="s">
        <v>853</v>
      </c>
      <c r="C2" s="168" t="s">
        <v>854</v>
      </c>
    </row>
    <row r="3" spans="1:3" ht="38.25" x14ac:dyDescent="0.2">
      <c r="A3" s="168" t="s">
        <v>569</v>
      </c>
      <c r="B3" s="168" t="s">
        <v>853</v>
      </c>
      <c r="C3" s="168" t="s">
        <v>855</v>
      </c>
    </row>
    <row r="4" spans="1:3" ht="38.25" x14ac:dyDescent="0.2">
      <c r="A4" s="168" t="s">
        <v>569</v>
      </c>
      <c r="B4" s="168" t="s">
        <v>853</v>
      </c>
      <c r="C4" s="168" t="s">
        <v>856</v>
      </c>
    </row>
    <row r="5" spans="1:3" ht="38.25" x14ac:dyDescent="0.2">
      <c r="A5" s="168" t="s">
        <v>569</v>
      </c>
      <c r="B5" s="168" t="s">
        <v>853</v>
      </c>
      <c r="C5" s="168" t="s">
        <v>857</v>
      </c>
    </row>
    <row r="6" spans="1:3" ht="38.25" x14ac:dyDescent="0.2">
      <c r="A6" s="168" t="s">
        <v>569</v>
      </c>
      <c r="B6" s="168" t="s">
        <v>853</v>
      </c>
      <c r="C6" s="168" t="s">
        <v>858</v>
      </c>
    </row>
    <row r="7" spans="1:3" ht="38.25" x14ac:dyDescent="0.2">
      <c r="A7" s="168" t="s">
        <v>569</v>
      </c>
      <c r="B7" s="168" t="s">
        <v>853</v>
      </c>
      <c r="C7" s="168" t="s">
        <v>859</v>
      </c>
    </row>
    <row r="8" spans="1:3" ht="38.25" x14ac:dyDescent="0.2">
      <c r="A8" s="168" t="s">
        <v>569</v>
      </c>
      <c r="B8" s="168" t="s">
        <v>853</v>
      </c>
      <c r="C8" s="168" t="s">
        <v>860</v>
      </c>
    </row>
    <row r="9" spans="1:3" ht="38.25" x14ac:dyDescent="0.2">
      <c r="A9" s="168" t="s">
        <v>569</v>
      </c>
      <c r="B9" s="168" t="s">
        <v>853</v>
      </c>
      <c r="C9" s="168" t="s">
        <v>859</v>
      </c>
    </row>
    <row r="10" spans="1:3" ht="38.25" x14ac:dyDescent="0.2">
      <c r="A10" s="168" t="s">
        <v>569</v>
      </c>
      <c r="B10" s="168" t="s">
        <v>861</v>
      </c>
      <c r="C10" s="168" t="s">
        <v>862</v>
      </c>
    </row>
    <row r="11" spans="1:3" ht="38.25" x14ac:dyDescent="0.2">
      <c r="A11" s="168" t="s">
        <v>569</v>
      </c>
      <c r="B11" s="168" t="s">
        <v>861</v>
      </c>
      <c r="C11" s="168" t="s">
        <v>863</v>
      </c>
    </row>
    <row r="12" spans="1:3" ht="38.25" x14ac:dyDescent="0.2">
      <c r="A12" s="168" t="s">
        <v>569</v>
      </c>
      <c r="B12" s="168" t="s">
        <v>861</v>
      </c>
      <c r="C12" s="168" t="s">
        <v>864</v>
      </c>
    </row>
    <row r="13" spans="1:3" ht="38.25" x14ac:dyDescent="0.2">
      <c r="A13" s="168" t="s">
        <v>569</v>
      </c>
      <c r="B13" s="168" t="s">
        <v>861</v>
      </c>
      <c r="C13" s="168" t="s">
        <v>865</v>
      </c>
    </row>
    <row r="14" spans="1:3" ht="38.25" x14ac:dyDescent="0.2">
      <c r="A14" s="168" t="s">
        <v>569</v>
      </c>
      <c r="B14" s="168" t="s">
        <v>861</v>
      </c>
      <c r="C14" s="168" t="s">
        <v>851</v>
      </c>
    </row>
    <row r="15" spans="1:3" ht="38.25" x14ac:dyDescent="0.2">
      <c r="A15" s="168" t="s">
        <v>569</v>
      </c>
      <c r="B15" s="168" t="s">
        <v>861</v>
      </c>
      <c r="C15" s="168" t="s">
        <v>841</v>
      </c>
    </row>
    <row r="16" spans="1:3" ht="38.25" x14ac:dyDescent="0.2">
      <c r="A16" s="168" t="s">
        <v>569</v>
      </c>
      <c r="B16" s="168" t="s">
        <v>861</v>
      </c>
      <c r="C16" s="168" t="s">
        <v>825</v>
      </c>
    </row>
    <row r="17" spans="1:3" ht="38.25" x14ac:dyDescent="0.2">
      <c r="A17" s="168" t="s">
        <v>569</v>
      </c>
      <c r="B17" s="168" t="s">
        <v>861</v>
      </c>
      <c r="C17" s="168" t="s">
        <v>214</v>
      </c>
    </row>
    <row r="18" spans="1:3" ht="38.25" x14ac:dyDescent="0.2">
      <c r="A18" s="168" t="s">
        <v>569</v>
      </c>
      <c r="B18" s="168" t="s">
        <v>861</v>
      </c>
      <c r="C18" s="168" t="s">
        <v>214</v>
      </c>
    </row>
    <row r="19" spans="1:3" ht="38.25" x14ac:dyDescent="0.2">
      <c r="A19" s="168" t="s">
        <v>569</v>
      </c>
      <c r="B19" s="168" t="s">
        <v>861</v>
      </c>
      <c r="C19" s="168" t="s">
        <v>866</v>
      </c>
    </row>
    <row r="20" spans="1:3" ht="38.25" x14ac:dyDescent="0.2">
      <c r="A20" s="168" t="s">
        <v>569</v>
      </c>
      <c r="B20" s="168" t="s">
        <v>861</v>
      </c>
      <c r="C20" s="168" t="s">
        <v>867</v>
      </c>
    </row>
    <row r="21" spans="1:3" ht="38.25" x14ac:dyDescent="0.2">
      <c r="A21" s="168" t="s">
        <v>569</v>
      </c>
      <c r="B21" s="168" t="s">
        <v>861</v>
      </c>
      <c r="C21" s="168" t="s">
        <v>849</v>
      </c>
    </row>
    <row r="22" spans="1:3" ht="38.25" x14ac:dyDescent="0.2">
      <c r="A22" s="168" t="s">
        <v>569</v>
      </c>
      <c r="B22" s="168" t="s">
        <v>861</v>
      </c>
      <c r="C22" s="168" t="s">
        <v>868</v>
      </c>
    </row>
    <row r="23" spans="1:3" ht="38.25" x14ac:dyDescent="0.2">
      <c r="A23" s="168" t="s">
        <v>569</v>
      </c>
      <c r="B23" s="168" t="s">
        <v>861</v>
      </c>
      <c r="C23" s="168" t="s">
        <v>869</v>
      </c>
    </row>
    <row r="24" spans="1:3" ht="38.25" x14ac:dyDescent="0.2">
      <c r="A24" s="168" t="s">
        <v>569</v>
      </c>
      <c r="B24" s="168" t="s">
        <v>861</v>
      </c>
      <c r="C24" s="168" t="s">
        <v>870</v>
      </c>
    </row>
    <row r="25" spans="1:3" ht="38.25" x14ac:dyDescent="0.2">
      <c r="A25" s="168" t="s">
        <v>569</v>
      </c>
      <c r="B25" s="168" t="s">
        <v>861</v>
      </c>
      <c r="C25" s="168" t="s">
        <v>871</v>
      </c>
    </row>
    <row r="26" spans="1:3" ht="38.25" x14ac:dyDescent="0.2">
      <c r="A26" s="168" t="s">
        <v>569</v>
      </c>
      <c r="B26" s="168" t="s">
        <v>861</v>
      </c>
      <c r="C26" s="168" t="s">
        <v>872</v>
      </c>
    </row>
    <row r="27" spans="1:3" ht="38.25" x14ac:dyDescent="0.2">
      <c r="A27" s="168" t="s">
        <v>569</v>
      </c>
      <c r="B27" s="168" t="s">
        <v>861</v>
      </c>
      <c r="C27" s="168" t="s">
        <v>838</v>
      </c>
    </row>
    <row r="28" spans="1:3" ht="38.25" x14ac:dyDescent="0.2">
      <c r="A28" s="168" t="s">
        <v>569</v>
      </c>
      <c r="B28" s="168" t="s">
        <v>861</v>
      </c>
      <c r="C28" s="168" t="s">
        <v>873</v>
      </c>
    </row>
    <row r="29" spans="1:3" ht="38.25" x14ac:dyDescent="0.2">
      <c r="A29" s="168" t="s">
        <v>569</v>
      </c>
      <c r="B29" s="168" t="s">
        <v>861</v>
      </c>
      <c r="C29" s="168" t="s">
        <v>874</v>
      </c>
    </row>
    <row r="30" spans="1:3" ht="38.25" x14ac:dyDescent="0.2">
      <c r="A30" s="168" t="s">
        <v>569</v>
      </c>
      <c r="B30" s="168" t="s">
        <v>861</v>
      </c>
      <c r="C30" s="168" t="s">
        <v>832</v>
      </c>
    </row>
    <row r="31" spans="1:3" ht="38.25" x14ac:dyDescent="0.2">
      <c r="A31" s="168" t="s">
        <v>569</v>
      </c>
      <c r="B31" s="168" t="s">
        <v>861</v>
      </c>
      <c r="C31" s="168" t="s">
        <v>803</v>
      </c>
    </row>
    <row r="32" spans="1:3" ht="38.25" x14ac:dyDescent="0.2">
      <c r="A32" s="168" t="s">
        <v>569</v>
      </c>
      <c r="B32" s="168" t="s">
        <v>861</v>
      </c>
      <c r="C32" s="168" t="s">
        <v>875</v>
      </c>
    </row>
    <row r="33" spans="1:3" ht="38.25" x14ac:dyDescent="0.2">
      <c r="A33" s="168" t="s">
        <v>569</v>
      </c>
      <c r="B33" s="168" t="s">
        <v>861</v>
      </c>
      <c r="C33" s="168" t="s">
        <v>876</v>
      </c>
    </row>
    <row r="34" spans="1:3" ht="38.25" x14ac:dyDescent="0.2">
      <c r="A34" s="168" t="s">
        <v>569</v>
      </c>
      <c r="B34" s="168" t="s">
        <v>861</v>
      </c>
      <c r="C34" s="168" t="s">
        <v>877</v>
      </c>
    </row>
    <row r="35" spans="1:3" ht="38.25" x14ac:dyDescent="0.2">
      <c r="A35" s="168" t="s">
        <v>569</v>
      </c>
      <c r="B35" s="168" t="s">
        <v>861</v>
      </c>
      <c r="C35" s="168" t="s">
        <v>848</v>
      </c>
    </row>
    <row r="36" spans="1:3" ht="38.25" x14ac:dyDescent="0.2">
      <c r="A36" s="168" t="s">
        <v>569</v>
      </c>
      <c r="B36" s="168" t="s">
        <v>861</v>
      </c>
      <c r="C36" s="168" t="s">
        <v>878</v>
      </c>
    </row>
    <row r="37" spans="1:3" ht="38.25" x14ac:dyDescent="0.2">
      <c r="A37" s="168" t="s">
        <v>569</v>
      </c>
      <c r="B37" s="168" t="s">
        <v>861</v>
      </c>
      <c r="C37" s="168" t="s">
        <v>879</v>
      </c>
    </row>
    <row r="38" spans="1:3" ht="38.25" x14ac:dyDescent="0.2">
      <c r="A38" s="168" t="s">
        <v>569</v>
      </c>
      <c r="B38" s="168" t="s">
        <v>861</v>
      </c>
      <c r="C38" s="168" t="s">
        <v>880</v>
      </c>
    </row>
    <row r="39" spans="1:3" ht="38.25" x14ac:dyDescent="0.2">
      <c r="A39" s="168" t="s">
        <v>569</v>
      </c>
      <c r="B39" s="168" t="s">
        <v>861</v>
      </c>
      <c r="C39" s="168" t="s">
        <v>881</v>
      </c>
    </row>
    <row r="40" spans="1:3" ht="38.25" x14ac:dyDescent="0.2">
      <c r="A40" s="168" t="s">
        <v>569</v>
      </c>
      <c r="B40" s="168" t="s">
        <v>861</v>
      </c>
      <c r="C40" s="168" t="s">
        <v>829</v>
      </c>
    </row>
    <row r="41" spans="1:3" ht="38.25" x14ac:dyDescent="0.2">
      <c r="A41" s="168" t="s">
        <v>569</v>
      </c>
      <c r="B41" s="168" t="s">
        <v>861</v>
      </c>
      <c r="C41" s="168" t="s">
        <v>882</v>
      </c>
    </row>
    <row r="42" spans="1:3" ht="38.25" x14ac:dyDescent="0.2">
      <c r="A42" s="168" t="s">
        <v>569</v>
      </c>
      <c r="B42" s="168" t="s">
        <v>861</v>
      </c>
      <c r="C42" s="168" t="s">
        <v>883</v>
      </c>
    </row>
    <row r="43" spans="1:3" ht="38.25" x14ac:dyDescent="0.2">
      <c r="A43" s="168" t="s">
        <v>569</v>
      </c>
      <c r="B43" s="168" t="s">
        <v>861</v>
      </c>
      <c r="C43" s="168" t="s">
        <v>857</v>
      </c>
    </row>
    <row r="44" spans="1:3" ht="38.25" x14ac:dyDescent="0.2">
      <c r="A44" s="168" t="s">
        <v>569</v>
      </c>
      <c r="B44" s="168" t="s">
        <v>861</v>
      </c>
      <c r="C44" s="168" t="s">
        <v>884</v>
      </c>
    </row>
    <row r="45" spans="1:3" ht="38.25" x14ac:dyDescent="0.2">
      <c r="A45" s="168" t="s">
        <v>569</v>
      </c>
      <c r="B45" s="168" t="s">
        <v>861</v>
      </c>
      <c r="C45" s="168" t="s">
        <v>885</v>
      </c>
    </row>
    <row r="46" spans="1:3" ht="38.25" x14ac:dyDescent="0.2">
      <c r="A46" s="168" t="s">
        <v>569</v>
      </c>
      <c r="B46" s="168" t="s">
        <v>861</v>
      </c>
      <c r="C46" s="168" t="s">
        <v>836</v>
      </c>
    </row>
    <row r="47" spans="1:3" ht="38.25" x14ac:dyDescent="0.2">
      <c r="A47" s="168" t="s">
        <v>569</v>
      </c>
      <c r="B47" s="168" t="s">
        <v>861</v>
      </c>
      <c r="C47" s="168" t="s">
        <v>886</v>
      </c>
    </row>
    <row r="48" spans="1:3" ht="38.25" x14ac:dyDescent="0.2">
      <c r="A48" s="168" t="s">
        <v>569</v>
      </c>
      <c r="B48" s="168" t="s">
        <v>861</v>
      </c>
      <c r="C48" s="168" t="s">
        <v>887</v>
      </c>
    </row>
    <row r="49" spans="1:3" ht="38.25" x14ac:dyDescent="0.2">
      <c r="A49" s="168" t="s">
        <v>569</v>
      </c>
      <c r="B49" s="168" t="s">
        <v>861</v>
      </c>
      <c r="C49" s="168" t="s">
        <v>888</v>
      </c>
    </row>
    <row r="50" spans="1:3" ht="38.25" x14ac:dyDescent="0.2">
      <c r="A50" s="168" t="s">
        <v>569</v>
      </c>
      <c r="B50" s="168" t="s">
        <v>861</v>
      </c>
      <c r="C50" s="168" t="s">
        <v>889</v>
      </c>
    </row>
    <row r="51" spans="1:3" ht="38.25" x14ac:dyDescent="0.2">
      <c r="A51" s="168" t="s">
        <v>569</v>
      </c>
      <c r="B51" s="168" t="s">
        <v>861</v>
      </c>
      <c r="C51" s="168" t="s">
        <v>890</v>
      </c>
    </row>
    <row r="52" spans="1:3" ht="38.25" x14ac:dyDescent="0.2">
      <c r="A52" s="168" t="s">
        <v>569</v>
      </c>
      <c r="B52" s="168" t="s">
        <v>861</v>
      </c>
      <c r="C52" s="168" t="s">
        <v>891</v>
      </c>
    </row>
    <row r="53" spans="1:3" ht="38.25" x14ac:dyDescent="0.2">
      <c r="A53" s="168" t="s">
        <v>569</v>
      </c>
      <c r="B53" s="168" t="s">
        <v>861</v>
      </c>
      <c r="C53" s="168" t="s">
        <v>892</v>
      </c>
    </row>
    <row r="54" spans="1:3" ht="38.25" x14ac:dyDescent="0.2">
      <c r="A54" s="168" t="s">
        <v>569</v>
      </c>
      <c r="B54" s="168" t="s">
        <v>861</v>
      </c>
      <c r="C54" s="168" t="s">
        <v>892</v>
      </c>
    </row>
    <row r="55" spans="1:3" ht="38.25" x14ac:dyDescent="0.2">
      <c r="A55" s="168" t="s">
        <v>569</v>
      </c>
      <c r="B55" s="168" t="s">
        <v>861</v>
      </c>
      <c r="C55" s="168" t="s">
        <v>893</v>
      </c>
    </row>
    <row r="56" spans="1:3" ht="38.25" x14ac:dyDescent="0.2">
      <c r="A56" s="168" t="s">
        <v>569</v>
      </c>
      <c r="B56" s="168" t="s">
        <v>861</v>
      </c>
      <c r="C56" s="168" t="s">
        <v>826</v>
      </c>
    </row>
    <row r="57" spans="1:3" ht="38.25" x14ac:dyDescent="0.2">
      <c r="A57" s="168" t="s">
        <v>569</v>
      </c>
      <c r="B57" s="168" t="s">
        <v>861</v>
      </c>
      <c r="C57" s="168" t="s">
        <v>894</v>
      </c>
    </row>
    <row r="58" spans="1:3" ht="38.25" x14ac:dyDescent="0.2">
      <c r="A58" s="168" t="s">
        <v>569</v>
      </c>
      <c r="B58" s="168" t="s">
        <v>861</v>
      </c>
      <c r="C58" s="168" t="s">
        <v>895</v>
      </c>
    </row>
    <row r="59" spans="1:3" ht="38.25" x14ac:dyDescent="0.2">
      <c r="A59" s="168" t="s">
        <v>569</v>
      </c>
      <c r="B59" s="168" t="s">
        <v>861</v>
      </c>
      <c r="C59" s="168" t="s">
        <v>803</v>
      </c>
    </row>
    <row r="60" spans="1:3" ht="38.25" x14ac:dyDescent="0.2">
      <c r="A60" s="168" t="s">
        <v>569</v>
      </c>
      <c r="B60" s="168" t="s">
        <v>861</v>
      </c>
      <c r="C60" s="168" t="s">
        <v>808</v>
      </c>
    </row>
    <row r="61" spans="1:3" ht="38.25" x14ac:dyDescent="0.2">
      <c r="A61" s="168" t="s">
        <v>569</v>
      </c>
      <c r="B61" s="168" t="s">
        <v>861</v>
      </c>
      <c r="C61" s="168" t="s">
        <v>896</v>
      </c>
    </row>
    <row r="62" spans="1:3" ht="38.25" x14ac:dyDescent="0.2">
      <c r="A62" s="168" t="s">
        <v>569</v>
      </c>
      <c r="B62" s="168" t="s">
        <v>861</v>
      </c>
      <c r="C62" s="168" t="s">
        <v>836</v>
      </c>
    </row>
    <row r="63" spans="1:3" ht="38.25" x14ac:dyDescent="0.2">
      <c r="A63" s="168" t="s">
        <v>569</v>
      </c>
      <c r="B63" s="168" t="s">
        <v>861</v>
      </c>
      <c r="C63" s="168" t="s">
        <v>808</v>
      </c>
    </row>
    <row r="64" spans="1:3" ht="38.25" x14ac:dyDescent="0.2">
      <c r="A64" s="168" t="s">
        <v>569</v>
      </c>
      <c r="B64" s="168" t="s">
        <v>861</v>
      </c>
      <c r="C64" s="168" t="s">
        <v>822</v>
      </c>
    </row>
    <row r="65" spans="1:3" ht="38.25" x14ac:dyDescent="0.2">
      <c r="A65" s="168" t="s">
        <v>569</v>
      </c>
      <c r="B65" s="168" t="s">
        <v>861</v>
      </c>
      <c r="C65" s="168" t="s">
        <v>897</v>
      </c>
    </row>
    <row r="66" spans="1:3" ht="38.25" x14ac:dyDescent="0.2">
      <c r="A66" s="168" t="s">
        <v>569</v>
      </c>
      <c r="B66" s="168" t="s">
        <v>861</v>
      </c>
      <c r="C66" s="168" t="s">
        <v>836</v>
      </c>
    </row>
    <row r="67" spans="1:3" ht="38.25" x14ac:dyDescent="0.2">
      <c r="A67" s="168" t="s">
        <v>569</v>
      </c>
      <c r="B67" s="168" t="s">
        <v>861</v>
      </c>
      <c r="C67" s="168" t="s">
        <v>808</v>
      </c>
    </row>
    <row r="68" spans="1:3" ht="38.25" x14ac:dyDescent="0.2">
      <c r="A68" s="168" t="s">
        <v>569</v>
      </c>
      <c r="B68" s="168" t="s">
        <v>861</v>
      </c>
      <c r="C68" s="168" t="s">
        <v>808</v>
      </c>
    </row>
    <row r="69" spans="1:3" ht="38.25" x14ac:dyDescent="0.2">
      <c r="A69" s="168" t="s">
        <v>569</v>
      </c>
      <c r="B69" s="168" t="s">
        <v>861</v>
      </c>
      <c r="C69" s="168" t="s">
        <v>898</v>
      </c>
    </row>
    <row r="70" spans="1:3" ht="38.25" x14ac:dyDescent="0.2">
      <c r="A70" s="168" t="s">
        <v>569</v>
      </c>
      <c r="B70" s="168" t="s">
        <v>861</v>
      </c>
      <c r="C70" s="168" t="s">
        <v>899</v>
      </c>
    </row>
    <row r="71" spans="1:3" ht="38.25" x14ac:dyDescent="0.2">
      <c r="A71" s="168" t="s">
        <v>569</v>
      </c>
      <c r="B71" s="168" t="s">
        <v>861</v>
      </c>
      <c r="C71" s="168" t="s">
        <v>836</v>
      </c>
    </row>
    <row r="72" spans="1:3" ht="38.25" x14ac:dyDescent="0.2">
      <c r="A72" s="168" t="s">
        <v>569</v>
      </c>
      <c r="B72" s="168" t="s">
        <v>861</v>
      </c>
      <c r="C72" s="168" t="s">
        <v>805</v>
      </c>
    </row>
    <row r="73" spans="1:3" ht="38.25" x14ac:dyDescent="0.2">
      <c r="A73" s="168" t="s">
        <v>569</v>
      </c>
      <c r="B73" s="168" t="s">
        <v>861</v>
      </c>
      <c r="C73" s="168" t="s">
        <v>900</v>
      </c>
    </row>
    <row r="74" spans="1:3" ht="38.25" x14ac:dyDescent="0.2">
      <c r="A74" s="168" t="s">
        <v>569</v>
      </c>
      <c r="B74" s="168" t="s">
        <v>861</v>
      </c>
      <c r="C74" s="168" t="s">
        <v>901</v>
      </c>
    </row>
    <row r="75" spans="1:3" ht="38.25" x14ac:dyDescent="0.2">
      <c r="A75" s="168" t="s">
        <v>569</v>
      </c>
      <c r="B75" s="168" t="s">
        <v>861</v>
      </c>
      <c r="C75" s="168" t="s">
        <v>902</v>
      </c>
    </row>
    <row r="76" spans="1:3" ht="38.25" x14ac:dyDescent="0.2">
      <c r="A76" s="168" t="s">
        <v>569</v>
      </c>
      <c r="B76" s="168" t="s">
        <v>861</v>
      </c>
      <c r="C76" s="168" t="s">
        <v>821</v>
      </c>
    </row>
    <row r="77" spans="1:3" ht="38.25" x14ac:dyDescent="0.2">
      <c r="A77" s="168" t="s">
        <v>569</v>
      </c>
      <c r="B77" s="168" t="s">
        <v>861</v>
      </c>
      <c r="C77" s="168" t="s">
        <v>903</v>
      </c>
    </row>
    <row r="78" spans="1:3" ht="38.25" x14ac:dyDescent="0.2">
      <c r="A78" s="168" t="s">
        <v>569</v>
      </c>
      <c r="B78" s="168" t="s">
        <v>861</v>
      </c>
      <c r="C78" s="168" t="s">
        <v>902</v>
      </c>
    </row>
    <row r="79" spans="1:3" ht="38.25" x14ac:dyDescent="0.2">
      <c r="A79" s="168" t="s">
        <v>569</v>
      </c>
      <c r="B79" s="168" t="s">
        <v>861</v>
      </c>
      <c r="C79" s="168" t="s">
        <v>904</v>
      </c>
    </row>
    <row r="80" spans="1:3" ht="38.25" x14ac:dyDescent="0.2">
      <c r="A80" s="168" t="s">
        <v>569</v>
      </c>
      <c r="B80" s="168" t="s">
        <v>861</v>
      </c>
      <c r="C80" s="168" t="s">
        <v>905</v>
      </c>
    </row>
    <row r="81" spans="1:3" ht="38.25" x14ac:dyDescent="0.2">
      <c r="A81" s="168" t="s">
        <v>569</v>
      </c>
      <c r="B81" s="168" t="s">
        <v>861</v>
      </c>
      <c r="C81" s="168" t="s">
        <v>906</v>
      </c>
    </row>
    <row r="82" spans="1:3" ht="38.25" x14ac:dyDescent="0.2">
      <c r="A82" s="168" t="s">
        <v>569</v>
      </c>
      <c r="B82" s="168" t="s">
        <v>861</v>
      </c>
      <c r="C82" s="168" t="s">
        <v>907</v>
      </c>
    </row>
    <row r="83" spans="1:3" ht="38.25" x14ac:dyDescent="0.2">
      <c r="A83" s="168" t="s">
        <v>569</v>
      </c>
      <c r="B83" s="168" t="s">
        <v>861</v>
      </c>
      <c r="C83" s="168" t="s">
        <v>908</v>
      </c>
    </row>
    <row r="84" spans="1:3" ht="38.25" x14ac:dyDescent="0.2">
      <c r="A84" s="168" t="s">
        <v>569</v>
      </c>
      <c r="B84" s="168" t="s">
        <v>861</v>
      </c>
      <c r="C84" s="168" t="s">
        <v>827</v>
      </c>
    </row>
    <row r="85" spans="1:3" ht="38.25" x14ac:dyDescent="0.2">
      <c r="A85" s="168" t="s">
        <v>569</v>
      </c>
      <c r="B85" s="168" t="s">
        <v>861</v>
      </c>
      <c r="C85" s="168" t="s">
        <v>909</v>
      </c>
    </row>
    <row r="86" spans="1:3" ht="38.25" x14ac:dyDescent="0.2">
      <c r="A86" s="168" t="s">
        <v>569</v>
      </c>
      <c r="B86" s="168" t="s">
        <v>861</v>
      </c>
      <c r="C86" s="168" t="s">
        <v>902</v>
      </c>
    </row>
    <row r="87" spans="1:3" ht="38.25" x14ac:dyDescent="0.2">
      <c r="A87" s="168" t="s">
        <v>569</v>
      </c>
      <c r="B87" s="168" t="s">
        <v>861</v>
      </c>
      <c r="C87" s="168" t="s">
        <v>910</v>
      </c>
    </row>
    <row r="88" spans="1:3" ht="38.25" x14ac:dyDescent="0.2">
      <c r="A88" s="168" t="s">
        <v>569</v>
      </c>
      <c r="B88" s="168" t="s">
        <v>861</v>
      </c>
      <c r="C88" s="168" t="s">
        <v>911</v>
      </c>
    </row>
    <row r="89" spans="1:3" ht="38.25" x14ac:dyDescent="0.2">
      <c r="A89" s="168" t="s">
        <v>569</v>
      </c>
      <c r="B89" s="168" t="s">
        <v>861</v>
      </c>
      <c r="C89" s="168" t="s">
        <v>912</v>
      </c>
    </row>
    <row r="90" spans="1:3" ht="38.25" x14ac:dyDescent="0.2">
      <c r="A90" s="168" t="s">
        <v>569</v>
      </c>
      <c r="B90" s="168" t="s">
        <v>861</v>
      </c>
      <c r="C90" s="168" t="s">
        <v>805</v>
      </c>
    </row>
    <row r="91" spans="1:3" ht="38.25" x14ac:dyDescent="0.2">
      <c r="A91" s="168" t="s">
        <v>569</v>
      </c>
      <c r="B91" s="168" t="s">
        <v>861</v>
      </c>
      <c r="C91" s="168" t="s">
        <v>805</v>
      </c>
    </row>
    <row r="92" spans="1:3" ht="38.25" x14ac:dyDescent="0.2">
      <c r="A92" s="168" t="s">
        <v>569</v>
      </c>
      <c r="B92" s="168" t="s">
        <v>861</v>
      </c>
      <c r="C92" s="168" t="s">
        <v>809</v>
      </c>
    </row>
    <row r="93" spans="1:3" ht="38.25" x14ac:dyDescent="0.2">
      <c r="A93" s="168" t="s">
        <v>569</v>
      </c>
      <c r="B93" s="168" t="s">
        <v>861</v>
      </c>
      <c r="C93" s="168" t="s">
        <v>913</v>
      </c>
    </row>
    <row r="94" spans="1:3" ht="38.25" x14ac:dyDescent="0.2">
      <c r="A94" s="168" t="s">
        <v>569</v>
      </c>
      <c r="B94" s="168" t="s">
        <v>861</v>
      </c>
      <c r="C94" s="168" t="s">
        <v>914</v>
      </c>
    </row>
    <row r="95" spans="1:3" ht="38.25" x14ac:dyDescent="0.2">
      <c r="A95" s="168" t="s">
        <v>569</v>
      </c>
      <c r="B95" s="168" t="s">
        <v>861</v>
      </c>
      <c r="C95" s="168" t="s">
        <v>915</v>
      </c>
    </row>
    <row r="96" spans="1:3" ht="38.25" x14ac:dyDescent="0.2">
      <c r="A96" s="168" t="s">
        <v>569</v>
      </c>
      <c r="B96" s="168" t="s">
        <v>861</v>
      </c>
      <c r="C96" s="168" t="s">
        <v>916</v>
      </c>
    </row>
    <row r="97" spans="1:3" ht="38.25" x14ac:dyDescent="0.2">
      <c r="A97" s="168" t="s">
        <v>569</v>
      </c>
      <c r="B97" s="168" t="s">
        <v>861</v>
      </c>
      <c r="C97" s="168" t="s">
        <v>836</v>
      </c>
    </row>
    <row r="98" spans="1:3" ht="38.25" x14ac:dyDescent="0.2">
      <c r="A98" s="168" t="s">
        <v>569</v>
      </c>
      <c r="B98" s="168" t="s">
        <v>861</v>
      </c>
      <c r="C98" s="168" t="s">
        <v>917</v>
      </c>
    </row>
    <row r="99" spans="1:3" ht="38.25" x14ac:dyDescent="0.2">
      <c r="A99" s="168" t="s">
        <v>569</v>
      </c>
      <c r="B99" s="168" t="s">
        <v>861</v>
      </c>
      <c r="C99" s="168" t="s">
        <v>852</v>
      </c>
    </row>
    <row r="100" spans="1:3" ht="38.25" x14ac:dyDescent="0.2">
      <c r="A100" s="168" t="s">
        <v>569</v>
      </c>
      <c r="B100" s="168" t="s">
        <v>861</v>
      </c>
      <c r="C100" s="168" t="s">
        <v>918</v>
      </c>
    </row>
    <row r="101" spans="1:3" ht="38.25" x14ac:dyDescent="0.2">
      <c r="A101" s="168" t="s">
        <v>569</v>
      </c>
      <c r="B101" s="168" t="s">
        <v>861</v>
      </c>
      <c r="C101" s="168" t="s">
        <v>919</v>
      </c>
    </row>
    <row r="102" spans="1:3" ht="38.25" x14ac:dyDescent="0.2">
      <c r="A102" s="168" t="s">
        <v>569</v>
      </c>
      <c r="B102" s="168" t="s">
        <v>861</v>
      </c>
      <c r="C102" s="168" t="s">
        <v>920</v>
      </c>
    </row>
    <row r="103" spans="1:3" ht="38.25" x14ac:dyDescent="0.2">
      <c r="A103" s="168" t="s">
        <v>569</v>
      </c>
      <c r="B103" s="168" t="s">
        <v>861</v>
      </c>
      <c r="C103" s="168" t="s">
        <v>921</v>
      </c>
    </row>
    <row r="104" spans="1:3" ht="38.25" x14ac:dyDescent="0.2">
      <c r="A104" s="168" t="s">
        <v>569</v>
      </c>
      <c r="B104" s="168" t="s">
        <v>861</v>
      </c>
      <c r="C104" s="168" t="s">
        <v>922</v>
      </c>
    </row>
    <row r="105" spans="1:3" ht="38.25" x14ac:dyDescent="0.2">
      <c r="A105" s="168" t="s">
        <v>569</v>
      </c>
      <c r="B105" s="168" t="s">
        <v>861</v>
      </c>
      <c r="C105" s="168" t="s">
        <v>923</v>
      </c>
    </row>
    <row r="106" spans="1:3" ht="38.25" x14ac:dyDescent="0.2">
      <c r="A106" s="168" t="s">
        <v>569</v>
      </c>
      <c r="B106" s="168" t="s">
        <v>861</v>
      </c>
      <c r="C106" s="168" t="s">
        <v>924</v>
      </c>
    </row>
    <row r="107" spans="1:3" ht="38.25" x14ac:dyDescent="0.2">
      <c r="A107" s="168" t="s">
        <v>569</v>
      </c>
      <c r="B107" s="168" t="s">
        <v>861</v>
      </c>
      <c r="C107" s="168" t="s">
        <v>925</v>
      </c>
    </row>
    <row r="108" spans="1:3" ht="38.25" x14ac:dyDescent="0.2">
      <c r="A108" s="168" t="s">
        <v>569</v>
      </c>
      <c r="B108" s="168" t="s">
        <v>861</v>
      </c>
      <c r="C108" s="168" t="s">
        <v>926</v>
      </c>
    </row>
    <row r="109" spans="1:3" ht="38.25" x14ac:dyDescent="0.2">
      <c r="A109" s="168" t="s">
        <v>569</v>
      </c>
      <c r="B109" s="168" t="s">
        <v>861</v>
      </c>
      <c r="C109" s="168" t="s">
        <v>927</v>
      </c>
    </row>
    <row r="110" spans="1:3" ht="38.25" x14ac:dyDescent="0.2">
      <c r="A110" s="168" t="s">
        <v>569</v>
      </c>
      <c r="B110" s="168" t="s">
        <v>861</v>
      </c>
      <c r="C110" s="168" t="s">
        <v>928</v>
      </c>
    </row>
    <row r="111" spans="1:3" ht="38.25" x14ac:dyDescent="0.2">
      <c r="A111" s="168" t="s">
        <v>569</v>
      </c>
      <c r="B111" s="168" t="s">
        <v>861</v>
      </c>
      <c r="C111" s="168" t="s">
        <v>929</v>
      </c>
    </row>
    <row r="112" spans="1:3" ht="38.25" x14ac:dyDescent="0.2">
      <c r="A112" s="168" t="s">
        <v>569</v>
      </c>
      <c r="B112" s="168" t="s">
        <v>861</v>
      </c>
      <c r="C112" s="168" t="s">
        <v>930</v>
      </c>
    </row>
    <row r="113" spans="1:3" ht="38.25" x14ac:dyDescent="0.2">
      <c r="A113" s="168" t="s">
        <v>569</v>
      </c>
      <c r="B113" s="168" t="s">
        <v>861</v>
      </c>
      <c r="C113" s="168" t="s">
        <v>931</v>
      </c>
    </row>
    <row r="114" spans="1:3" ht="38.25" x14ac:dyDescent="0.2">
      <c r="A114" s="168" t="s">
        <v>569</v>
      </c>
      <c r="B114" s="168" t="s">
        <v>861</v>
      </c>
      <c r="C114" s="168" t="s">
        <v>932</v>
      </c>
    </row>
    <row r="115" spans="1:3" ht="38.25" x14ac:dyDescent="0.2">
      <c r="A115" s="168" t="s">
        <v>569</v>
      </c>
      <c r="B115" s="168" t="s">
        <v>861</v>
      </c>
      <c r="C115" s="168" t="s">
        <v>933</v>
      </c>
    </row>
    <row r="116" spans="1:3" ht="38.25" x14ac:dyDescent="0.2">
      <c r="A116" s="168" t="s">
        <v>569</v>
      </c>
      <c r="B116" s="168" t="s">
        <v>861</v>
      </c>
      <c r="C116" s="168" t="s">
        <v>803</v>
      </c>
    </row>
    <row r="117" spans="1:3" ht="38.25" x14ac:dyDescent="0.2">
      <c r="A117" s="168" t="s">
        <v>569</v>
      </c>
      <c r="B117" s="168" t="s">
        <v>861</v>
      </c>
      <c r="C117" s="168" t="s">
        <v>934</v>
      </c>
    </row>
    <row r="118" spans="1:3" ht="38.25" x14ac:dyDescent="0.2">
      <c r="A118" s="168" t="s">
        <v>569</v>
      </c>
      <c r="B118" s="168" t="s">
        <v>861</v>
      </c>
      <c r="C118" s="168" t="s">
        <v>803</v>
      </c>
    </row>
    <row r="119" spans="1:3" ht="38.25" x14ac:dyDescent="0.2">
      <c r="A119" s="168" t="s">
        <v>569</v>
      </c>
      <c r="B119" s="168" t="s">
        <v>861</v>
      </c>
      <c r="C119" s="168" t="s">
        <v>803</v>
      </c>
    </row>
    <row r="120" spans="1:3" ht="38.25" x14ac:dyDescent="0.2">
      <c r="A120" s="168" t="s">
        <v>569</v>
      </c>
      <c r="B120" s="168" t="s">
        <v>861</v>
      </c>
      <c r="C120" s="168" t="s">
        <v>935</v>
      </c>
    </row>
    <row r="121" spans="1:3" ht="38.25" x14ac:dyDescent="0.2">
      <c r="A121" s="168" t="s">
        <v>569</v>
      </c>
      <c r="B121" s="168" t="s">
        <v>861</v>
      </c>
      <c r="C121" s="168" t="s">
        <v>833</v>
      </c>
    </row>
    <row r="122" spans="1:3" ht="38.25" x14ac:dyDescent="0.2">
      <c r="A122" s="168" t="s">
        <v>569</v>
      </c>
      <c r="B122" s="168" t="s">
        <v>861</v>
      </c>
      <c r="C122" s="168" t="s">
        <v>936</v>
      </c>
    </row>
    <row r="123" spans="1:3" ht="38.25" x14ac:dyDescent="0.2">
      <c r="A123" s="168" t="s">
        <v>569</v>
      </c>
      <c r="B123" s="168" t="s">
        <v>861</v>
      </c>
      <c r="C123" s="168" t="s">
        <v>937</v>
      </c>
    </row>
    <row r="124" spans="1:3" ht="38.25" x14ac:dyDescent="0.2">
      <c r="A124" s="168" t="s">
        <v>569</v>
      </c>
      <c r="B124" s="168" t="s">
        <v>861</v>
      </c>
      <c r="C124" s="168" t="s">
        <v>938</v>
      </c>
    </row>
    <row r="125" spans="1:3" ht="38.25" x14ac:dyDescent="0.2">
      <c r="A125" s="168" t="s">
        <v>569</v>
      </c>
      <c r="B125" s="168" t="s">
        <v>861</v>
      </c>
      <c r="C125" s="168" t="s">
        <v>939</v>
      </c>
    </row>
    <row r="126" spans="1:3" ht="38.25" x14ac:dyDescent="0.2">
      <c r="A126" s="168" t="s">
        <v>569</v>
      </c>
      <c r="B126" s="168" t="s">
        <v>861</v>
      </c>
      <c r="C126" s="168" t="s">
        <v>830</v>
      </c>
    </row>
    <row r="127" spans="1:3" ht="38.25" x14ac:dyDescent="0.2">
      <c r="A127" s="168" t="s">
        <v>569</v>
      </c>
      <c r="B127" s="168" t="s">
        <v>861</v>
      </c>
      <c r="C127" s="168" t="s">
        <v>815</v>
      </c>
    </row>
    <row r="128" spans="1:3" ht="38.25" x14ac:dyDescent="0.2">
      <c r="A128" s="168" t="s">
        <v>569</v>
      </c>
      <c r="B128" s="168" t="s">
        <v>861</v>
      </c>
      <c r="C128" s="168" t="s">
        <v>940</v>
      </c>
    </row>
    <row r="129" spans="1:3" ht="38.25" x14ac:dyDescent="0.2">
      <c r="A129" s="168" t="s">
        <v>569</v>
      </c>
      <c r="B129" s="168" t="s">
        <v>861</v>
      </c>
      <c r="C129" s="168" t="s">
        <v>941</v>
      </c>
    </row>
    <row r="130" spans="1:3" ht="38.25" x14ac:dyDescent="0.2">
      <c r="A130" s="168" t="s">
        <v>569</v>
      </c>
      <c r="B130" s="168" t="s">
        <v>861</v>
      </c>
      <c r="C130" s="168" t="s">
        <v>842</v>
      </c>
    </row>
    <row r="131" spans="1:3" ht="38.25" x14ac:dyDescent="0.2">
      <c r="A131" s="168" t="s">
        <v>569</v>
      </c>
      <c r="B131" s="168" t="s">
        <v>861</v>
      </c>
      <c r="C131" s="168" t="s">
        <v>942</v>
      </c>
    </row>
    <row r="132" spans="1:3" ht="38.25" x14ac:dyDescent="0.2">
      <c r="A132" s="168" t="s">
        <v>569</v>
      </c>
      <c r="B132" s="168" t="s">
        <v>861</v>
      </c>
      <c r="C132" s="168" t="s">
        <v>943</v>
      </c>
    </row>
    <row r="133" spans="1:3" ht="38.25" x14ac:dyDescent="0.2">
      <c r="A133" s="168" t="s">
        <v>569</v>
      </c>
      <c r="B133" s="168" t="s">
        <v>861</v>
      </c>
      <c r="C133" s="168" t="s">
        <v>805</v>
      </c>
    </row>
    <row r="134" spans="1:3" ht="38.25" x14ac:dyDescent="0.2">
      <c r="A134" s="168" t="s">
        <v>569</v>
      </c>
      <c r="B134" s="168" t="s">
        <v>861</v>
      </c>
      <c r="C134" s="168" t="s">
        <v>803</v>
      </c>
    </row>
    <row r="135" spans="1:3" ht="38.25" x14ac:dyDescent="0.2">
      <c r="A135" s="168" t="s">
        <v>569</v>
      </c>
      <c r="B135" s="168" t="s">
        <v>861</v>
      </c>
      <c r="C135" s="168" t="s">
        <v>944</v>
      </c>
    </row>
    <row r="136" spans="1:3" ht="38.25" x14ac:dyDescent="0.2">
      <c r="A136" s="168" t="s">
        <v>569</v>
      </c>
      <c r="B136" s="168" t="s">
        <v>861</v>
      </c>
      <c r="C136" s="168" t="s">
        <v>945</v>
      </c>
    </row>
    <row r="137" spans="1:3" ht="38.25" x14ac:dyDescent="0.2">
      <c r="A137" s="168" t="s">
        <v>569</v>
      </c>
      <c r="B137" s="168" t="s">
        <v>686</v>
      </c>
      <c r="C137" s="168" t="s">
        <v>946</v>
      </c>
    </row>
    <row r="138" spans="1:3" ht="38.25" x14ac:dyDescent="0.2">
      <c r="A138" s="168" t="s">
        <v>569</v>
      </c>
      <c r="B138" s="168" t="s">
        <v>686</v>
      </c>
      <c r="C138" s="168" t="s">
        <v>835</v>
      </c>
    </row>
    <row r="139" spans="1:3" ht="38.25" x14ac:dyDescent="0.2">
      <c r="A139" s="168" t="s">
        <v>569</v>
      </c>
      <c r="B139" s="168" t="s">
        <v>686</v>
      </c>
      <c r="C139" s="168" t="s">
        <v>947</v>
      </c>
    </row>
    <row r="140" spans="1:3" ht="38.25" x14ac:dyDescent="0.2">
      <c r="A140" s="168" t="s">
        <v>569</v>
      </c>
      <c r="B140" s="168" t="s">
        <v>686</v>
      </c>
      <c r="C140" s="168" t="s">
        <v>948</v>
      </c>
    </row>
    <row r="141" spans="1:3" ht="38.25" x14ac:dyDescent="0.2">
      <c r="A141" s="168" t="s">
        <v>569</v>
      </c>
      <c r="B141" s="168" t="s">
        <v>686</v>
      </c>
      <c r="C141" s="168" t="s">
        <v>949</v>
      </c>
    </row>
    <row r="142" spans="1:3" ht="38.25" x14ac:dyDescent="0.2">
      <c r="A142" s="168" t="s">
        <v>569</v>
      </c>
      <c r="B142" s="168" t="s">
        <v>686</v>
      </c>
      <c r="C142" s="168" t="s">
        <v>810</v>
      </c>
    </row>
    <row r="143" spans="1:3" ht="38.25" x14ac:dyDescent="0.2">
      <c r="A143" s="168" t="s">
        <v>569</v>
      </c>
      <c r="B143" s="168" t="s">
        <v>686</v>
      </c>
      <c r="C143" s="168" t="s">
        <v>837</v>
      </c>
    </row>
    <row r="144" spans="1:3" ht="38.25" x14ac:dyDescent="0.2">
      <c r="A144" s="168" t="s">
        <v>569</v>
      </c>
      <c r="B144" s="168" t="s">
        <v>686</v>
      </c>
      <c r="C144" s="168" t="s">
        <v>950</v>
      </c>
    </row>
    <row r="145" spans="1:3" ht="38.25" x14ac:dyDescent="0.2">
      <c r="A145" s="168" t="s">
        <v>569</v>
      </c>
      <c r="B145" s="168" t="s">
        <v>686</v>
      </c>
      <c r="C145" s="168" t="s">
        <v>805</v>
      </c>
    </row>
    <row r="146" spans="1:3" ht="38.25" x14ac:dyDescent="0.2">
      <c r="A146" s="168" t="s">
        <v>569</v>
      </c>
      <c r="B146" s="168" t="s">
        <v>686</v>
      </c>
      <c r="C146" s="168" t="s">
        <v>805</v>
      </c>
    </row>
    <row r="147" spans="1:3" ht="38.25" x14ac:dyDescent="0.2">
      <c r="A147" s="168" t="s">
        <v>569</v>
      </c>
      <c r="B147" s="168" t="s">
        <v>686</v>
      </c>
      <c r="C147" s="168" t="s">
        <v>951</v>
      </c>
    </row>
    <row r="148" spans="1:3" ht="38.25" x14ac:dyDescent="0.2">
      <c r="A148" s="168" t="s">
        <v>569</v>
      </c>
      <c r="B148" s="168" t="s">
        <v>686</v>
      </c>
      <c r="C148" s="168" t="s">
        <v>952</v>
      </c>
    </row>
    <row r="149" spans="1:3" ht="38.25" x14ac:dyDescent="0.2">
      <c r="A149" s="168" t="s">
        <v>569</v>
      </c>
      <c r="B149" s="168" t="s">
        <v>686</v>
      </c>
      <c r="C149" s="168" t="s">
        <v>953</v>
      </c>
    </row>
    <row r="150" spans="1:3" ht="38.25" x14ac:dyDescent="0.2">
      <c r="A150" s="168" t="s">
        <v>569</v>
      </c>
      <c r="B150" s="168" t="s">
        <v>686</v>
      </c>
      <c r="C150" s="168" t="s">
        <v>954</v>
      </c>
    </row>
    <row r="151" spans="1:3" ht="38.25" x14ac:dyDescent="0.2">
      <c r="A151" s="168" t="s">
        <v>569</v>
      </c>
      <c r="B151" s="168" t="s">
        <v>686</v>
      </c>
      <c r="C151" s="168" t="s">
        <v>955</v>
      </c>
    </row>
    <row r="152" spans="1:3" ht="38.25" x14ac:dyDescent="0.2">
      <c r="A152" s="168" t="s">
        <v>569</v>
      </c>
      <c r="B152" s="168" t="s">
        <v>686</v>
      </c>
      <c r="C152" s="168" t="s">
        <v>956</v>
      </c>
    </row>
    <row r="153" spans="1:3" ht="38.25" x14ac:dyDescent="0.2">
      <c r="A153" s="168" t="s">
        <v>569</v>
      </c>
      <c r="B153" s="168" t="s">
        <v>686</v>
      </c>
      <c r="C153" s="168" t="s">
        <v>957</v>
      </c>
    </row>
    <row r="154" spans="1:3" ht="38.25" x14ac:dyDescent="0.2">
      <c r="A154" s="168" t="s">
        <v>569</v>
      </c>
      <c r="B154" s="168" t="s">
        <v>686</v>
      </c>
      <c r="C154" s="168" t="s">
        <v>805</v>
      </c>
    </row>
    <row r="155" spans="1:3" ht="38.25" x14ac:dyDescent="0.2">
      <c r="A155" s="168" t="s">
        <v>569</v>
      </c>
      <c r="B155" s="168" t="s">
        <v>686</v>
      </c>
      <c r="C155" s="168" t="s">
        <v>805</v>
      </c>
    </row>
    <row r="156" spans="1:3" ht="38.25" x14ac:dyDescent="0.2">
      <c r="A156" s="168" t="s">
        <v>569</v>
      </c>
      <c r="B156" s="168" t="s">
        <v>686</v>
      </c>
      <c r="C156" s="168" t="s">
        <v>958</v>
      </c>
    </row>
    <row r="157" spans="1:3" ht="38.25" x14ac:dyDescent="0.2">
      <c r="A157" s="168" t="s">
        <v>569</v>
      </c>
      <c r="B157" s="168" t="s">
        <v>686</v>
      </c>
      <c r="C157" s="168" t="s">
        <v>959</v>
      </c>
    </row>
    <row r="158" spans="1:3" ht="38.25" x14ac:dyDescent="0.2">
      <c r="A158" s="168" t="s">
        <v>569</v>
      </c>
      <c r="B158" s="168" t="s">
        <v>960</v>
      </c>
      <c r="C158" s="168" t="s">
        <v>961</v>
      </c>
    </row>
    <row r="159" spans="1:3" ht="38.25" x14ac:dyDescent="0.2">
      <c r="A159" s="168" t="s">
        <v>569</v>
      </c>
      <c r="B159" s="168" t="s">
        <v>960</v>
      </c>
      <c r="C159" s="168" t="s">
        <v>962</v>
      </c>
    </row>
    <row r="160" spans="1:3" ht="38.25" x14ac:dyDescent="0.2">
      <c r="A160" s="168" t="s">
        <v>569</v>
      </c>
      <c r="B160" s="168" t="s">
        <v>960</v>
      </c>
      <c r="C160" s="168" t="s">
        <v>963</v>
      </c>
    </row>
    <row r="161" spans="1:3" ht="38.25" x14ac:dyDescent="0.2">
      <c r="A161" s="168" t="s">
        <v>569</v>
      </c>
      <c r="B161" s="168" t="s">
        <v>960</v>
      </c>
      <c r="C161" s="168" t="s">
        <v>818</v>
      </c>
    </row>
    <row r="162" spans="1:3" ht="38.25" x14ac:dyDescent="0.2">
      <c r="A162" s="168" t="s">
        <v>569</v>
      </c>
      <c r="B162" s="168" t="s">
        <v>960</v>
      </c>
      <c r="C162" s="168" t="s">
        <v>818</v>
      </c>
    </row>
    <row r="163" spans="1:3" ht="38.25" x14ac:dyDescent="0.2">
      <c r="A163" s="168" t="s">
        <v>569</v>
      </c>
      <c r="B163" s="168" t="s">
        <v>960</v>
      </c>
      <c r="C163" s="168" t="s">
        <v>818</v>
      </c>
    </row>
    <row r="164" spans="1:3" ht="38.25" x14ac:dyDescent="0.2">
      <c r="A164" s="168" t="s">
        <v>569</v>
      </c>
      <c r="B164" s="168" t="s">
        <v>960</v>
      </c>
      <c r="C164" s="168" t="s">
        <v>824</v>
      </c>
    </row>
    <row r="165" spans="1:3" ht="38.25" x14ac:dyDescent="0.2">
      <c r="A165" s="168" t="s">
        <v>569</v>
      </c>
      <c r="B165" s="168" t="s">
        <v>960</v>
      </c>
      <c r="C165" s="168" t="s">
        <v>824</v>
      </c>
    </row>
    <row r="166" spans="1:3" ht="38.25" x14ac:dyDescent="0.2">
      <c r="A166" s="168" t="s">
        <v>569</v>
      </c>
      <c r="B166" s="168" t="s">
        <v>960</v>
      </c>
      <c r="C166" s="168" t="s">
        <v>824</v>
      </c>
    </row>
    <row r="167" spans="1:3" ht="38.25" x14ac:dyDescent="0.2">
      <c r="A167" s="168" t="s">
        <v>569</v>
      </c>
      <c r="B167" s="168" t="s">
        <v>960</v>
      </c>
      <c r="C167" s="168" t="s">
        <v>844</v>
      </c>
    </row>
    <row r="168" spans="1:3" ht="38.25" x14ac:dyDescent="0.2">
      <c r="A168" s="168" t="s">
        <v>569</v>
      </c>
      <c r="B168" s="168" t="s">
        <v>960</v>
      </c>
      <c r="C168" s="168" t="s">
        <v>840</v>
      </c>
    </row>
    <row r="169" spans="1:3" ht="38.25" x14ac:dyDescent="0.2">
      <c r="A169" s="168" t="s">
        <v>569</v>
      </c>
      <c r="B169" s="168" t="s">
        <v>960</v>
      </c>
      <c r="C169" s="168" t="s">
        <v>824</v>
      </c>
    </row>
    <row r="170" spans="1:3" ht="38.25" x14ac:dyDescent="0.2">
      <c r="A170" s="168" t="s">
        <v>569</v>
      </c>
      <c r="B170" s="168" t="s">
        <v>960</v>
      </c>
      <c r="C170" s="168" t="s">
        <v>964</v>
      </c>
    </row>
    <row r="171" spans="1:3" ht="38.25" x14ac:dyDescent="0.2">
      <c r="A171" s="168" t="s">
        <v>569</v>
      </c>
      <c r="B171" s="168" t="s">
        <v>960</v>
      </c>
      <c r="C171" s="168" t="s">
        <v>839</v>
      </c>
    </row>
    <row r="172" spans="1:3" ht="38.25" x14ac:dyDescent="0.2">
      <c r="A172" s="168" t="s">
        <v>569</v>
      </c>
      <c r="B172" s="168" t="s">
        <v>960</v>
      </c>
      <c r="C172" s="168" t="s">
        <v>824</v>
      </c>
    </row>
    <row r="173" spans="1:3" ht="38.25" x14ac:dyDescent="0.2">
      <c r="A173" s="168" t="s">
        <v>569</v>
      </c>
      <c r="B173" s="168" t="s">
        <v>960</v>
      </c>
      <c r="C173" s="168" t="s">
        <v>824</v>
      </c>
    </row>
    <row r="174" spans="1:3" ht="38.25" x14ac:dyDescent="0.2">
      <c r="A174" s="168" t="s">
        <v>569</v>
      </c>
      <c r="B174" s="168" t="s">
        <v>960</v>
      </c>
      <c r="C174" s="168" t="s">
        <v>824</v>
      </c>
    </row>
    <row r="175" spans="1:3" ht="38.25" x14ac:dyDescent="0.2">
      <c r="A175" s="168" t="s">
        <v>569</v>
      </c>
      <c r="B175" s="168" t="s">
        <v>960</v>
      </c>
      <c r="C175" s="168" t="s">
        <v>824</v>
      </c>
    </row>
    <row r="176" spans="1:3" ht="38.25" x14ac:dyDescent="0.2">
      <c r="A176" s="168" t="s">
        <v>569</v>
      </c>
      <c r="B176" s="168" t="s">
        <v>960</v>
      </c>
      <c r="C176" s="168" t="s">
        <v>824</v>
      </c>
    </row>
    <row r="177" spans="1:3" ht="38.25" x14ac:dyDescent="0.2">
      <c r="A177" s="168" t="s">
        <v>569</v>
      </c>
      <c r="B177" s="168" t="s">
        <v>960</v>
      </c>
      <c r="C177" s="168" t="s">
        <v>824</v>
      </c>
    </row>
    <row r="178" spans="1:3" ht="38.25" x14ac:dyDescent="0.2">
      <c r="A178" s="168" t="s">
        <v>569</v>
      </c>
      <c r="B178" s="168" t="s">
        <v>960</v>
      </c>
      <c r="C178" s="168" t="s">
        <v>965</v>
      </c>
    </row>
    <row r="179" spans="1:3" ht="38.25" x14ac:dyDescent="0.2">
      <c r="A179" s="168" t="s">
        <v>569</v>
      </c>
      <c r="B179" s="168" t="s">
        <v>960</v>
      </c>
      <c r="C179" s="168" t="s">
        <v>966</v>
      </c>
    </row>
    <row r="180" spans="1:3" ht="38.25" x14ac:dyDescent="0.2">
      <c r="A180" s="168" t="s">
        <v>569</v>
      </c>
      <c r="B180" s="168" t="s">
        <v>960</v>
      </c>
      <c r="C180" s="168" t="s">
        <v>811</v>
      </c>
    </row>
    <row r="181" spans="1:3" ht="38.25" x14ac:dyDescent="0.2">
      <c r="A181" s="168" t="s">
        <v>569</v>
      </c>
      <c r="B181" s="168" t="s">
        <v>960</v>
      </c>
      <c r="C181" s="168" t="s">
        <v>967</v>
      </c>
    </row>
    <row r="182" spans="1:3" ht="38.25" x14ac:dyDescent="0.2">
      <c r="A182" s="168" t="s">
        <v>569</v>
      </c>
      <c r="B182" s="168" t="s">
        <v>960</v>
      </c>
      <c r="C182" s="168" t="s">
        <v>968</v>
      </c>
    </row>
    <row r="183" spans="1:3" ht="38.25" x14ac:dyDescent="0.2">
      <c r="A183" s="168" t="s">
        <v>569</v>
      </c>
      <c r="B183" s="168" t="s">
        <v>960</v>
      </c>
      <c r="C183" s="168" t="s">
        <v>969</v>
      </c>
    </row>
    <row r="184" spans="1:3" ht="38.25" x14ac:dyDescent="0.2">
      <c r="A184" s="168" t="s">
        <v>569</v>
      </c>
      <c r="B184" s="168" t="s">
        <v>960</v>
      </c>
      <c r="C184" s="168" t="s">
        <v>970</v>
      </c>
    </row>
    <row r="185" spans="1:3" ht="38.25" x14ac:dyDescent="0.2">
      <c r="A185" s="168" t="s">
        <v>569</v>
      </c>
      <c r="B185" s="168" t="s">
        <v>960</v>
      </c>
      <c r="C185" s="168" t="s">
        <v>971</v>
      </c>
    </row>
    <row r="186" spans="1:3" ht="38.25" x14ac:dyDescent="0.2">
      <c r="A186" s="168" t="s">
        <v>569</v>
      </c>
      <c r="B186" s="168" t="s">
        <v>960</v>
      </c>
      <c r="C186" s="168" t="s">
        <v>972</v>
      </c>
    </row>
    <row r="187" spans="1:3" ht="38.25" x14ac:dyDescent="0.2">
      <c r="A187" s="168" t="s">
        <v>569</v>
      </c>
      <c r="B187" s="168" t="s">
        <v>960</v>
      </c>
      <c r="C187" s="168" t="s">
        <v>973</v>
      </c>
    </row>
    <row r="188" spans="1:3" ht="38.25" x14ac:dyDescent="0.2">
      <c r="A188" s="168" t="s">
        <v>569</v>
      </c>
      <c r="B188" s="168" t="s">
        <v>960</v>
      </c>
      <c r="C188" s="168" t="s">
        <v>839</v>
      </c>
    </row>
    <row r="189" spans="1:3" ht="38.25" x14ac:dyDescent="0.2">
      <c r="A189" s="168" t="s">
        <v>569</v>
      </c>
      <c r="B189" s="168" t="s">
        <v>960</v>
      </c>
      <c r="C189" s="168" t="s">
        <v>805</v>
      </c>
    </row>
    <row r="190" spans="1:3" ht="38.25" x14ac:dyDescent="0.2">
      <c r="A190" s="168" t="s">
        <v>569</v>
      </c>
      <c r="B190" s="168" t="s">
        <v>960</v>
      </c>
      <c r="C190" s="168" t="s">
        <v>974</v>
      </c>
    </row>
    <row r="191" spans="1:3" ht="38.25" x14ac:dyDescent="0.2">
      <c r="A191" s="168" t="s">
        <v>569</v>
      </c>
      <c r="B191" s="168" t="s">
        <v>960</v>
      </c>
      <c r="C191" s="168" t="s">
        <v>803</v>
      </c>
    </row>
    <row r="192" spans="1:3" ht="38.25" x14ac:dyDescent="0.2">
      <c r="A192" s="168" t="s">
        <v>569</v>
      </c>
      <c r="B192" s="168" t="s">
        <v>960</v>
      </c>
      <c r="C192" s="168" t="s">
        <v>808</v>
      </c>
    </row>
    <row r="193" spans="1:3" ht="38.25" x14ac:dyDescent="0.2">
      <c r="A193" s="168" t="s">
        <v>569</v>
      </c>
      <c r="B193" s="168" t="s">
        <v>960</v>
      </c>
      <c r="C193" s="168" t="s">
        <v>808</v>
      </c>
    </row>
    <row r="194" spans="1:3" ht="38.25" x14ac:dyDescent="0.2">
      <c r="A194" s="168" t="s">
        <v>569</v>
      </c>
      <c r="B194" s="168" t="s">
        <v>960</v>
      </c>
      <c r="C194" s="168" t="s">
        <v>975</v>
      </c>
    </row>
    <row r="195" spans="1:3" ht="38.25" x14ac:dyDescent="0.2">
      <c r="A195" s="168" t="s">
        <v>569</v>
      </c>
      <c r="B195" s="168" t="s">
        <v>976</v>
      </c>
      <c r="C195" s="168" t="s">
        <v>843</v>
      </c>
    </row>
    <row r="196" spans="1:3" ht="38.25" x14ac:dyDescent="0.2">
      <c r="A196" s="168" t="s">
        <v>569</v>
      </c>
      <c r="B196" s="168" t="s">
        <v>976</v>
      </c>
      <c r="C196" s="168" t="s">
        <v>977</v>
      </c>
    </row>
    <row r="197" spans="1:3" ht="38.25" x14ac:dyDescent="0.2">
      <c r="A197" s="168" t="s">
        <v>569</v>
      </c>
      <c r="B197" s="168" t="s">
        <v>976</v>
      </c>
      <c r="C197" s="168" t="s">
        <v>978</v>
      </c>
    </row>
    <row r="198" spans="1:3" ht="38.25" x14ac:dyDescent="0.2">
      <c r="A198" s="168" t="s">
        <v>569</v>
      </c>
      <c r="B198" s="168" t="s">
        <v>976</v>
      </c>
      <c r="C198" s="168" t="s">
        <v>814</v>
      </c>
    </row>
    <row r="199" spans="1:3" ht="38.25" x14ac:dyDescent="0.2">
      <c r="A199" s="168" t="s">
        <v>569</v>
      </c>
      <c r="B199" s="168" t="s">
        <v>976</v>
      </c>
      <c r="C199" s="168" t="s">
        <v>803</v>
      </c>
    </row>
    <row r="200" spans="1:3" ht="38.25" x14ac:dyDescent="0.2">
      <c r="A200" s="168" t="s">
        <v>569</v>
      </c>
      <c r="B200" s="168" t="s">
        <v>976</v>
      </c>
      <c r="C200" s="168" t="s">
        <v>834</v>
      </c>
    </row>
    <row r="201" spans="1:3" ht="38.25" x14ac:dyDescent="0.2">
      <c r="A201" s="168" t="s">
        <v>569</v>
      </c>
      <c r="B201" s="168" t="s">
        <v>976</v>
      </c>
      <c r="C201" s="168" t="s">
        <v>813</v>
      </c>
    </row>
    <row r="202" spans="1:3" ht="38.25" x14ac:dyDescent="0.2">
      <c r="A202" s="168" t="s">
        <v>569</v>
      </c>
      <c r="B202" s="168" t="s">
        <v>976</v>
      </c>
      <c r="C202" s="168" t="s">
        <v>979</v>
      </c>
    </row>
    <row r="203" spans="1:3" ht="38.25" x14ac:dyDescent="0.2">
      <c r="A203" s="168" t="s">
        <v>569</v>
      </c>
      <c r="B203" s="168" t="s">
        <v>980</v>
      </c>
      <c r="C203" s="168" t="s">
        <v>981</v>
      </c>
    </row>
    <row r="204" spans="1:3" ht="38.25" x14ac:dyDescent="0.2">
      <c r="A204" s="168" t="s">
        <v>569</v>
      </c>
      <c r="B204" s="168" t="s">
        <v>980</v>
      </c>
      <c r="C204" s="168" t="s">
        <v>812</v>
      </c>
    </row>
    <row r="205" spans="1:3" ht="38.25" x14ac:dyDescent="0.2">
      <c r="A205" s="168" t="s">
        <v>569</v>
      </c>
      <c r="B205" s="168" t="s">
        <v>980</v>
      </c>
      <c r="C205" s="168" t="s">
        <v>982</v>
      </c>
    </row>
    <row r="206" spans="1:3" ht="38.25" x14ac:dyDescent="0.2">
      <c r="A206" s="168" t="s">
        <v>569</v>
      </c>
      <c r="B206" s="168" t="s">
        <v>980</v>
      </c>
      <c r="C206" s="168" t="s">
        <v>983</v>
      </c>
    </row>
    <row r="207" spans="1:3" ht="38.25" x14ac:dyDescent="0.2">
      <c r="A207" s="168" t="s">
        <v>569</v>
      </c>
      <c r="B207" s="168" t="s">
        <v>980</v>
      </c>
      <c r="C207" s="168" t="s">
        <v>984</v>
      </c>
    </row>
    <row r="208" spans="1:3" ht="25.5" x14ac:dyDescent="0.2">
      <c r="A208" s="168" t="s">
        <v>569</v>
      </c>
      <c r="B208" s="168" t="s">
        <v>985</v>
      </c>
      <c r="C208" s="168" t="s">
        <v>831</v>
      </c>
    </row>
    <row r="209" spans="1:3" ht="25.5" x14ac:dyDescent="0.2">
      <c r="A209" s="168" t="s">
        <v>569</v>
      </c>
      <c r="B209" s="168" t="s">
        <v>985</v>
      </c>
      <c r="C209" s="168" t="s">
        <v>986</v>
      </c>
    </row>
    <row r="210" spans="1:3" ht="25.5" x14ac:dyDescent="0.2">
      <c r="A210" s="168" t="s">
        <v>569</v>
      </c>
      <c r="B210" s="168" t="s">
        <v>985</v>
      </c>
      <c r="C210" s="168" t="s">
        <v>987</v>
      </c>
    </row>
    <row r="211" spans="1:3" ht="25.5" x14ac:dyDescent="0.2">
      <c r="A211" s="168" t="s">
        <v>569</v>
      </c>
      <c r="B211" s="168" t="s">
        <v>985</v>
      </c>
      <c r="C211" s="168" t="s">
        <v>806</v>
      </c>
    </row>
    <row r="212" spans="1:3" ht="25.5" x14ac:dyDescent="0.2">
      <c r="A212" s="168" t="s">
        <v>569</v>
      </c>
      <c r="B212" s="168" t="s">
        <v>985</v>
      </c>
      <c r="C212" s="168" t="s">
        <v>828</v>
      </c>
    </row>
    <row r="213" spans="1:3" ht="25.5" x14ac:dyDescent="0.2">
      <c r="A213" s="168" t="s">
        <v>569</v>
      </c>
      <c r="B213" s="168" t="s">
        <v>985</v>
      </c>
      <c r="C213" s="168" t="s">
        <v>988</v>
      </c>
    </row>
    <row r="214" spans="1:3" ht="25.5" x14ac:dyDescent="0.2">
      <c r="A214" s="168" t="s">
        <v>569</v>
      </c>
      <c r="B214" s="168" t="s">
        <v>985</v>
      </c>
      <c r="C214" s="168" t="s">
        <v>989</v>
      </c>
    </row>
    <row r="215" spans="1:3" ht="25.5" x14ac:dyDescent="0.2">
      <c r="A215" s="168" t="s">
        <v>569</v>
      </c>
      <c r="B215" s="168" t="s">
        <v>985</v>
      </c>
      <c r="C215" s="168" t="s">
        <v>990</v>
      </c>
    </row>
    <row r="216" spans="1:3" ht="25.5" x14ac:dyDescent="0.2">
      <c r="A216" s="168" t="s">
        <v>569</v>
      </c>
      <c r="B216" s="168" t="s">
        <v>985</v>
      </c>
      <c r="C216" s="168" t="s">
        <v>991</v>
      </c>
    </row>
    <row r="217" spans="1:3" ht="25.5" x14ac:dyDescent="0.2">
      <c r="A217" s="168" t="s">
        <v>569</v>
      </c>
      <c r="B217" s="168" t="s">
        <v>985</v>
      </c>
      <c r="C217" s="168" t="s">
        <v>992</v>
      </c>
    </row>
    <row r="218" spans="1:3" ht="25.5" x14ac:dyDescent="0.2">
      <c r="A218" s="168" t="s">
        <v>569</v>
      </c>
      <c r="B218" s="168" t="s">
        <v>985</v>
      </c>
      <c r="C218" s="168" t="s">
        <v>993</v>
      </c>
    </row>
    <row r="219" spans="1:3" ht="25.5" x14ac:dyDescent="0.2">
      <c r="A219" s="168" t="s">
        <v>569</v>
      </c>
      <c r="B219" s="168" t="s">
        <v>985</v>
      </c>
      <c r="C219" s="168" t="s">
        <v>806</v>
      </c>
    </row>
    <row r="220" spans="1:3" ht="25.5" x14ac:dyDescent="0.2">
      <c r="A220" s="168" t="s">
        <v>569</v>
      </c>
      <c r="B220" s="168" t="s">
        <v>985</v>
      </c>
      <c r="C220" s="168" t="s">
        <v>819</v>
      </c>
    </row>
    <row r="221" spans="1:3" ht="25.5" x14ac:dyDescent="0.2">
      <c r="A221" s="168" t="s">
        <v>569</v>
      </c>
      <c r="B221" s="168" t="s">
        <v>985</v>
      </c>
      <c r="C221" s="168" t="s">
        <v>986</v>
      </c>
    </row>
    <row r="222" spans="1:3" ht="25.5" x14ac:dyDescent="0.2">
      <c r="A222" s="168" t="s">
        <v>569</v>
      </c>
      <c r="B222" s="168" t="s">
        <v>994</v>
      </c>
      <c r="C222" s="168" t="s">
        <v>823</v>
      </c>
    </row>
    <row r="223" spans="1:3" ht="25.5" x14ac:dyDescent="0.2">
      <c r="A223" s="168" t="s">
        <v>569</v>
      </c>
      <c r="B223" s="168" t="s">
        <v>994</v>
      </c>
      <c r="C223" s="168" t="s">
        <v>817</v>
      </c>
    </row>
    <row r="224" spans="1:3" ht="25.5" x14ac:dyDescent="0.2">
      <c r="A224" s="168" t="s">
        <v>569</v>
      </c>
      <c r="B224" s="168" t="s">
        <v>994</v>
      </c>
      <c r="C224" s="168" t="s">
        <v>817</v>
      </c>
    </row>
    <row r="225" spans="1:3" ht="25.5" x14ac:dyDescent="0.2">
      <c r="A225" s="168" t="s">
        <v>569</v>
      </c>
      <c r="B225" s="168" t="s">
        <v>994</v>
      </c>
      <c r="C225" s="168" t="s">
        <v>850</v>
      </c>
    </row>
    <row r="226" spans="1:3" ht="25.5" x14ac:dyDescent="0.2">
      <c r="A226" s="168" t="s">
        <v>569</v>
      </c>
      <c r="B226" s="168" t="s">
        <v>994</v>
      </c>
      <c r="C226" s="168" t="s">
        <v>816</v>
      </c>
    </row>
    <row r="227" spans="1:3" ht="25.5" x14ac:dyDescent="0.2">
      <c r="A227" s="168" t="s">
        <v>569</v>
      </c>
      <c r="B227" s="168" t="s">
        <v>994</v>
      </c>
      <c r="C227" s="168" t="s">
        <v>806</v>
      </c>
    </row>
    <row r="228" spans="1:3" ht="25.5" x14ac:dyDescent="0.2">
      <c r="A228" s="168" t="s">
        <v>569</v>
      </c>
      <c r="B228" s="168" t="s">
        <v>994</v>
      </c>
      <c r="C228" s="168" t="s">
        <v>995</v>
      </c>
    </row>
    <row r="229" spans="1:3" ht="25.5" x14ac:dyDescent="0.2">
      <c r="A229" s="168" t="s">
        <v>569</v>
      </c>
      <c r="B229" s="168" t="s">
        <v>994</v>
      </c>
      <c r="C229" s="168" t="s">
        <v>996</v>
      </c>
    </row>
    <row r="230" spans="1:3" ht="25.5" x14ac:dyDescent="0.2">
      <c r="A230" s="168" t="s">
        <v>569</v>
      </c>
      <c r="B230" s="168" t="s">
        <v>994</v>
      </c>
      <c r="C230" s="168" t="s">
        <v>805</v>
      </c>
    </row>
    <row r="231" spans="1:3" ht="25.5" x14ac:dyDescent="0.2">
      <c r="A231" s="168" t="s">
        <v>569</v>
      </c>
      <c r="B231" s="168" t="s">
        <v>994</v>
      </c>
      <c r="C231" s="168" t="s">
        <v>997</v>
      </c>
    </row>
    <row r="232" spans="1:3" ht="25.5" x14ac:dyDescent="0.2">
      <c r="A232" s="168" t="s">
        <v>569</v>
      </c>
      <c r="B232" s="168" t="s">
        <v>994</v>
      </c>
      <c r="C232" s="168" t="s">
        <v>998</v>
      </c>
    </row>
    <row r="233" spans="1:3" ht="25.5" x14ac:dyDescent="0.2">
      <c r="A233" s="168" t="s">
        <v>569</v>
      </c>
      <c r="B233" s="168" t="s">
        <v>994</v>
      </c>
      <c r="C233" s="168" t="s">
        <v>850</v>
      </c>
    </row>
    <row r="234" spans="1:3" ht="25.5" x14ac:dyDescent="0.2">
      <c r="A234" s="168" t="s">
        <v>569</v>
      </c>
      <c r="B234" s="168" t="s">
        <v>994</v>
      </c>
      <c r="C234" s="168" t="s">
        <v>999</v>
      </c>
    </row>
    <row r="235" spans="1:3" ht="25.5" x14ac:dyDescent="0.2">
      <c r="A235" s="168" t="s">
        <v>569</v>
      </c>
      <c r="B235" s="168" t="s">
        <v>994</v>
      </c>
      <c r="C235" s="168" t="s">
        <v>997</v>
      </c>
    </row>
    <row r="236" spans="1:3" ht="25.5" x14ac:dyDescent="0.2">
      <c r="A236" s="168" t="s">
        <v>569</v>
      </c>
      <c r="B236" s="168" t="s">
        <v>994</v>
      </c>
      <c r="C236" s="168" t="s">
        <v>1000</v>
      </c>
    </row>
    <row r="237" spans="1:3" ht="25.5" x14ac:dyDescent="0.2">
      <c r="A237" s="168" t="s">
        <v>569</v>
      </c>
      <c r="B237" s="168" t="s">
        <v>692</v>
      </c>
      <c r="C237" s="168" t="s">
        <v>1001</v>
      </c>
    </row>
    <row r="238" spans="1:3" ht="25.5" x14ac:dyDescent="0.2">
      <c r="A238" s="168" t="s">
        <v>569</v>
      </c>
      <c r="B238" s="168" t="s">
        <v>692</v>
      </c>
      <c r="C238" s="168" t="s">
        <v>1002</v>
      </c>
    </row>
    <row r="239" spans="1:3" ht="25.5" x14ac:dyDescent="0.2">
      <c r="A239" s="168" t="s">
        <v>569</v>
      </c>
      <c r="B239" s="168" t="s">
        <v>692</v>
      </c>
      <c r="C239" s="168" t="s">
        <v>1003</v>
      </c>
    </row>
    <row r="240" spans="1:3" ht="25.5" x14ac:dyDescent="0.2">
      <c r="A240" s="168" t="s">
        <v>569</v>
      </c>
      <c r="B240" s="168" t="s">
        <v>692</v>
      </c>
      <c r="C240" s="168" t="s">
        <v>1004</v>
      </c>
    </row>
    <row r="241" spans="1:3" ht="25.5" x14ac:dyDescent="0.2">
      <c r="A241" s="168" t="s">
        <v>569</v>
      </c>
      <c r="B241" s="168" t="s">
        <v>692</v>
      </c>
      <c r="C241" s="168" t="s">
        <v>1005</v>
      </c>
    </row>
    <row r="242" spans="1:3" ht="25.5" x14ac:dyDescent="0.2">
      <c r="A242" s="168" t="s">
        <v>569</v>
      </c>
      <c r="B242" s="168" t="s">
        <v>692</v>
      </c>
      <c r="C242" s="168" t="s">
        <v>1006</v>
      </c>
    </row>
    <row r="243" spans="1:3" ht="25.5" x14ac:dyDescent="0.2">
      <c r="A243" s="168" t="s">
        <v>569</v>
      </c>
      <c r="B243" s="168" t="s">
        <v>692</v>
      </c>
      <c r="C243" s="168" t="s">
        <v>1007</v>
      </c>
    </row>
    <row r="244" spans="1:3" ht="25.5" x14ac:dyDescent="0.2">
      <c r="A244" s="168" t="s">
        <v>569</v>
      </c>
      <c r="B244" s="168" t="s">
        <v>692</v>
      </c>
      <c r="C244" s="168" t="s">
        <v>1008</v>
      </c>
    </row>
    <row r="245" spans="1:3" ht="25.5" x14ac:dyDescent="0.2">
      <c r="A245" s="168" t="s">
        <v>569</v>
      </c>
      <c r="B245" s="168" t="s">
        <v>693</v>
      </c>
      <c r="C245" s="168" t="s">
        <v>1009</v>
      </c>
    </row>
    <row r="246" spans="1:3" ht="25.5" x14ac:dyDescent="0.2">
      <c r="A246" s="168" t="s">
        <v>569</v>
      </c>
      <c r="B246" s="168" t="s">
        <v>693</v>
      </c>
      <c r="C246" s="168" t="s">
        <v>813</v>
      </c>
    </row>
    <row r="247" spans="1:3" ht="25.5" x14ac:dyDescent="0.2">
      <c r="A247" s="168" t="s">
        <v>569</v>
      </c>
      <c r="B247" s="168" t="s">
        <v>693</v>
      </c>
      <c r="C247" s="168" t="s">
        <v>811</v>
      </c>
    </row>
    <row r="248" spans="1:3" ht="25.5" x14ac:dyDescent="0.2">
      <c r="A248" s="168" t="s">
        <v>569</v>
      </c>
      <c r="B248" s="168" t="s">
        <v>693</v>
      </c>
      <c r="C248" s="168" t="s">
        <v>1010</v>
      </c>
    </row>
    <row r="249" spans="1:3" ht="25.5" x14ac:dyDescent="0.2">
      <c r="A249" s="168" t="s">
        <v>569</v>
      </c>
      <c r="B249" s="168" t="s">
        <v>693</v>
      </c>
      <c r="C249" s="168" t="s">
        <v>846</v>
      </c>
    </row>
    <row r="250" spans="1:3" ht="25.5" x14ac:dyDescent="0.2">
      <c r="A250" s="168" t="s">
        <v>569</v>
      </c>
      <c r="B250" s="168" t="s">
        <v>693</v>
      </c>
      <c r="C250" s="168" t="s">
        <v>1011</v>
      </c>
    </row>
    <row r="251" spans="1:3" ht="25.5" x14ac:dyDescent="0.2">
      <c r="A251" s="168" t="s">
        <v>569</v>
      </c>
      <c r="B251" s="168" t="s">
        <v>693</v>
      </c>
      <c r="C251" s="168" t="s">
        <v>1012</v>
      </c>
    </row>
    <row r="252" spans="1:3" ht="25.5" x14ac:dyDescent="0.2">
      <c r="A252" s="168" t="s">
        <v>569</v>
      </c>
      <c r="B252" s="168" t="s">
        <v>693</v>
      </c>
      <c r="C252" s="168" t="s">
        <v>1013</v>
      </c>
    </row>
    <row r="253" spans="1:3" ht="25.5" x14ac:dyDescent="0.2">
      <c r="A253" s="168" t="s">
        <v>569</v>
      </c>
      <c r="B253" s="168" t="s">
        <v>693</v>
      </c>
      <c r="C253" s="168" t="s">
        <v>821</v>
      </c>
    </row>
    <row r="254" spans="1:3" ht="25.5" x14ac:dyDescent="0.2">
      <c r="A254" s="168" t="s">
        <v>569</v>
      </c>
      <c r="B254" s="168" t="s">
        <v>693</v>
      </c>
      <c r="C254" s="168" t="s">
        <v>1014</v>
      </c>
    </row>
    <row r="255" spans="1:3" ht="25.5" x14ac:dyDescent="0.2">
      <c r="A255" s="168" t="s">
        <v>569</v>
      </c>
      <c r="B255" s="168" t="s">
        <v>693</v>
      </c>
      <c r="C255" s="168" t="s">
        <v>1015</v>
      </c>
    </row>
    <row r="256" spans="1:3" ht="25.5" x14ac:dyDescent="0.2">
      <c r="A256" s="168" t="s">
        <v>569</v>
      </c>
      <c r="B256" s="168" t="s">
        <v>693</v>
      </c>
      <c r="C256" s="168" t="s">
        <v>846</v>
      </c>
    </row>
    <row r="257" spans="1:3" ht="25.5" x14ac:dyDescent="0.2">
      <c r="A257" s="168" t="s">
        <v>569</v>
      </c>
      <c r="B257" s="168" t="s">
        <v>693</v>
      </c>
      <c r="C257" s="168" t="s">
        <v>1016</v>
      </c>
    </row>
    <row r="258" spans="1:3" ht="25.5" x14ac:dyDescent="0.2">
      <c r="A258" s="168" t="s">
        <v>569</v>
      </c>
      <c r="B258" s="168" t="s">
        <v>693</v>
      </c>
      <c r="C258" s="168" t="s">
        <v>846</v>
      </c>
    </row>
    <row r="259" spans="1:3" ht="25.5" x14ac:dyDescent="0.2">
      <c r="A259" s="168" t="s">
        <v>569</v>
      </c>
      <c r="B259" s="168" t="s">
        <v>693</v>
      </c>
      <c r="C259" s="168" t="s">
        <v>846</v>
      </c>
    </row>
    <row r="260" spans="1:3" ht="25.5" x14ac:dyDescent="0.2">
      <c r="A260" s="168" t="s">
        <v>569</v>
      </c>
      <c r="B260" s="168" t="s">
        <v>693</v>
      </c>
      <c r="C260" s="168" t="s">
        <v>846</v>
      </c>
    </row>
    <row r="261" spans="1:3" ht="25.5" x14ac:dyDescent="0.2">
      <c r="A261" s="168" t="s">
        <v>569</v>
      </c>
      <c r="B261" s="168" t="s">
        <v>693</v>
      </c>
      <c r="C261" s="168" t="s">
        <v>846</v>
      </c>
    </row>
    <row r="262" spans="1:3" ht="25.5" x14ac:dyDescent="0.2">
      <c r="A262" s="168" t="s">
        <v>569</v>
      </c>
      <c r="B262" s="168" t="s">
        <v>693</v>
      </c>
      <c r="C262" s="168" t="s">
        <v>1017</v>
      </c>
    </row>
    <row r="263" spans="1:3" ht="25.5" x14ac:dyDescent="0.2">
      <c r="A263" s="168" t="s">
        <v>569</v>
      </c>
      <c r="B263" s="168" t="s">
        <v>693</v>
      </c>
      <c r="C263" s="168" t="s">
        <v>846</v>
      </c>
    </row>
    <row r="264" spans="1:3" ht="25.5" x14ac:dyDescent="0.2">
      <c r="A264" s="168" t="s">
        <v>569</v>
      </c>
      <c r="B264" s="168" t="s">
        <v>693</v>
      </c>
      <c r="C264" s="168" t="s">
        <v>846</v>
      </c>
    </row>
    <row r="265" spans="1:3" ht="25.5" x14ac:dyDescent="0.2">
      <c r="A265" s="168" t="s">
        <v>569</v>
      </c>
      <c r="B265" s="168" t="s">
        <v>693</v>
      </c>
      <c r="C265" s="168" t="s">
        <v>804</v>
      </c>
    </row>
    <row r="266" spans="1:3" ht="25.5" x14ac:dyDescent="0.2">
      <c r="A266" s="168" t="s">
        <v>569</v>
      </c>
      <c r="B266" s="168" t="s">
        <v>693</v>
      </c>
      <c r="C266" s="168" t="s">
        <v>846</v>
      </c>
    </row>
    <row r="267" spans="1:3" ht="25.5" x14ac:dyDescent="0.2">
      <c r="A267" s="168" t="s">
        <v>569</v>
      </c>
      <c r="B267" s="168" t="s">
        <v>693</v>
      </c>
      <c r="C267" s="168" t="s">
        <v>1018</v>
      </c>
    </row>
    <row r="268" spans="1:3" ht="25.5" x14ac:dyDescent="0.2">
      <c r="A268" s="168" t="s">
        <v>569</v>
      </c>
      <c r="B268" s="168" t="s">
        <v>693</v>
      </c>
      <c r="C268" s="168" t="s">
        <v>1019</v>
      </c>
    </row>
    <row r="269" spans="1:3" ht="25.5" x14ac:dyDescent="0.2">
      <c r="A269" s="168" t="s">
        <v>569</v>
      </c>
      <c r="B269" s="168" t="s">
        <v>694</v>
      </c>
      <c r="C269" s="168" t="s">
        <v>1020</v>
      </c>
    </row>
    <row r="270" spans="1:3" ht="25.5" x14ac:dyDescent="0.2">
      <c r="A270" s="168" t="s">
        <v>569</v>
      </c>
      <c r="B270" s="168" t="s">
        <v>694</v>
      </c>
      <c r="C270" s="168" t="s">
        <v>1021</v>
      </c>
    </row>
    <row r="271" spans="1:3" ht="25.5" x14ac:dyDescent="0.2">
      <c r="A271" s="168" t="s">
        <v>569</v>
      </c>
      <c r="B271" s="168" t="s">
        <v>694</v>
      </c>
      <c r="C271" s="168" t="s">
        <v>1022</v>
      </c>
    </row>
    <row r="272" spans="1:3" ht="25.5" x14ac:dyDescent="0.2">
      <c r="A272" s="168" t="s">
        <v>569</v>
      </c>
      <c r="B272" s="168" t="s">
        <v>694</v>
      </c>
      <c r="C272" s="168" t="s">
        <v>1023</v>
      </c>
    </row>
    <row r="273" spans="1:3" ht="25.5" x14ac:dyDescent="0.2">
      <c r="A273" s="168" t="s">
        <v>569</v>
      </c>
      <c r="B273" s="168" t="s">
        <v>694</v>
      </c>
      <c r="C273" s="168" t="s">
        <v>1024</v>
      </c>
    </row>
    <row r="274" spans="1:3" ht="25.5" x14ac:dyDescent="0.2">
      <c r="A274" s="168" t="s">
        <v>569</v>
      </c>
      <c r="B274" s="168" t="s">
        <v>694</v>
      </c>
      <c r="C274" s="168" t="s">
        <v>1025</v>
      </c>
    </row>
    <row r="275" spans="1:3" ht="25.5" x14ac:dyDescent="0.2">
      <c r="A275" s="168" t="s">
        <v>569</v>
      </c>
      <c r="B275" s="168" t="s">
        <v>694</v>
      </c>
      <c r="C275" s="168" t="s">
        <v>1026</v>
      </c>
    </row>
    <row r="276" spans="1:3" ht="25.5" x14ac:dyDescent="0.2">
      <c r="A276" s="168" t="s">
        <v>569</v>
      </c>
      <c r="B276" s="168" t="s">
        <v>694</v>
      </c>
      <c r="C276" s="168" t="s">
        <v>1027</v>
      </c>
    </row>
    <row r="277" spans="1:3" ht="25.5" x14ac:dyDescent="0.2">
      <c r="A277" s="168" t="s">
        <v>569</v>
      </c>
      <c r="B277" s="168" t="s">
        <v>694</v>
      </c>
      <c r="C277" s="168" t="s">
        <v>1028</v>
      </c>
    </row>
    <row r="278" spans="1:3" ht="25.5" x14ac:dyDescent="0.2">
      <c r="A278" s="168" t="s">
        <v>569</v>
      </c>
      <c r="B278" s="168" t="s">
        <v>694</v>
      </c>
      <c r="C278" s="168" t="s">
        <v>951</v>
      </c>
    </row>
    <row r="279" spans="1:3" ht="25.5" x14ac:dyDescent="0.2">
      <c r="A279" s="168" t="s">
        <v>569</v>
      </c>
      <c r="B279" s="168" t="s">
        <v>694</v>
      </c>
      <c r="C279" s="168" t="s">
        <v>214</v>
      </c>
    </row>
    <row r="280" spans="1:3" ht="25.5" x14ac:dyDescent="0.2">
      <c r="A280" s="168" t="s">
        <v>569</v>
      </c>
      <c r="B280" s="168" t="s">
        <v>694</v>
      </c>
      <c r="C280" s="168" t="s">
        <v>847</v>
      </c>
    </row>
    <row r="281" spans="1:3" ht="25.5" x14ac:dyDescent="0.2">
      <c r="A281" s="168" t="s">
        <v>569</v>
      </c>
      <c r="B281" s="168" t="s">
        <v>694</v>
      </c>
      <c r="C281" s="168" t="s">
        <v>1029</v>
      </c>
    </row>
    <row r="282" spans="1:3" ht="25.5" x14ac:dyDescent="0.2">
      <c r="A282" s="168" t="s">
        <v>569</v>
      </c>
      <c r="B282" s="168" t="s">
        <v>694</v>
      </c>
      <c r="C282" s="168" t="s">
        <v>1030</v>
      </c>
    </row>
    <row r="283" spans="1:3" ht="25.5" x14ac:dyDescent="0.2">
      <c r="A283" s="168" t="s">
        <v>569</v>
      </c>
      <c r="B283" s="168" t="s">
        <v>694</v>
      </c>
      <c r="C283" s="168" t="s">
        <v>847</v>
      </c>
    </row>
    <row r="284" spans="1:3" ht="25.5" x14ac:dyDescent="0.2">
      <c r="A284" s="168" t="s">
        <v>569</v>
      </c>
      <c r="B284" s="168" t="s">
        <v>694</v>
      </c>
      <c r="C284" s="168" t="s">
        <v>1031</v>
      </c>
    </row>
    <row r="285" spans="1:3" ht="25.5" x14ac:dyDescent="0.2">
      <c r="A285" s="168" t="s">
        <v>569</v>
      </c>
      <c r="B285" s="168" t="s">
        <v>1032</v>
      </c>
      <c r="C285" s="168" t="s">
        <v>1033</v>
      </c>
    </row>
    <row r="286" spans="1:3" ht="25.5" x14ac:dyDescent="0.2">
      <c r="A286" s="168" t="s">
        <v>569</v>
      </c>
      <c r="B286" s="168" t="s">
        <v>696</v>
      </c>
      <c r="C286" s="168" t="s">
        <v>1034</v>
      </c>
    </row>
    <row r="287" spans="1:3" ht="25.5" x14ac:dyDescent="0.2">
      <c r="A287" s="168" t="s">
        <v>569</v>
      </c>
      <c r="B287" s="168" t="s">
        <v>696</v>
      </c>
      <c r="C287" s="168" t="s">
        <v>1035</v>
      </c>
    </row>
    <row r="288" spans="1:3" ht="25.5" x14ac:dyDescent="0.2">
      <c r="A288" s="168" t="s">
        <v>569</v>
      </c>
      <c r="B288" s="168" t="s">
        <v>696</v>
      </c>
      <c r="C288" s="168" t="s">
        <v>815</v>
      </c>
    </row>
    <row r="289" spans="1:3" ht="25.5" x14ac:dyDescent="0.2">
      <c r="A289" s="168" t="s">
        <v>569</v>
      </c>
      <c r="B289" s="168" t="s">
        <v>696</v>
      </c>
      <c r="C289" s="168" t="s">
        <v>1036</v>
      </c>
    </row>
    <row r="290" spans="1:3" ht="25.5" x14ac:dyDescent="0.2">
      <c r="A290" s="168" t="s">
        <v>569</v>
      </c>
      <c r="B290" s="168" t="s">
        <v>696</v>
      </c>
      <c r="C290" s="168" t="s">
        <v>1037</v>
      </c>
    </row>
    <row r="291" spans="1:3" ht="25.5" x14ac:dyDescent="0.2">
      <c r="A291" s="168" t="s">
        <v>569</v>
      </c>
      <c r="B291" s="168" t="s">
        <v>696</v>
      </c>
      <c r="C291" s="168" t="s">
        <v>949</v>
      </c>
    </row>
    <row r="292" spans="1:3" ht="25.5" x14ac:dyDescent="0.2">
      <c r="A292" s="168" t="s">
        <v>569</v>
      </c>
      <c r="B292" s="168" t="s">
        <v>696</v>
      </c>
      <c r="C292" s="168" t="s">
        <v>1038</v>
      </c>
    </row>
    <row r="293" spans="1:3" ht="25.5" x14ac:dyDescent="0.2">
      <c r="A293" s="168" t="s">
        <v>569</v>
      </c>
      <c r="B293" s="168" t="s">
        <v>696</v>
      </c>
      <c r="C293" s="168" t="s">
        <v>1039</v>
      </c>
    </row>
    <row r="294" spans="1:3" ht="25.5" x14ac:dyDescent="0.2">
      <c r="A294" s="168" t="s">
        <v>569</v>
      </c>
      <c r="B294" s="168" t="s">
        <v>696</v>
      </c>
      <c r="C294" s="168" t="s">
        <v>1039</v>
      </c>
    </row>
    <row r="295" spans="1:3" ht="25.5" x14ac:dyDescent="0.2">
      <c r="A295" s="168" t="s">
        <v>569</v>
      </c>
      <c r="B295" s="168" t="s">
        <v>696</v>
      </c>
      <c r="C295" s="168" t="s">
        <v>1036</v>
      </c>
    </row>
    <row r="296" spans="1:3" ht="25.5" x14ac:dyDescent="0.2">
      <c r="A296" s="168" t="s">
        <v>569</v>
      </c>
      <c r="B296" s="168" t="s">
        <v>696</v>
      </c>
      <c r="C296" s="168" t="s">
        <v>1038</v>
      </c>
    </row>
    <row r="297" spans="1:3" ht="25.5" x14ac:dyDescent="0.2">
      <c r="A297" s="168" t="s">
        <v>569</v>
      </c>
      <c r="B297" s="168" t="s">
        <v>696</v>
      </c>
      <c r="C297" s="168" t="s">
        <v>1040</v>
      </c>
    </row>
    <row r="298" spans="1:3" ht="25.5" x14ac:dyDescent="0.2">
      <c r="A298" s="168" t="s">
        <v>569</v>
      </c>
      <c r="B298" s="168" t="s">
        <v>696</v>
      </c>
      <c r="C298" s="168" t="s">
        <v>1036</v>
      </c>
    </row>
    <row r="299" spans="1:3" ht="25.5" x14ac:dyDescent="0.2">
      <c r="A299" s="168" t="s">
        <v>569</v>
      </c>
      <c r="B299" s="168" t="s">
        <v>696</v>
      </c>
      <c r="C299" s="168" t="s">
        <v>1041</v>
      </c>
    </row>
    <row r="300" spans="1:3" ht="25.5" x14ac:dyDescent="0.2">
      <c r="A300" s="168" t="s">
        <v>569</v>
      </c>
      <c r="B300" s="168" t="s">
        <v>696</v>
      </c>
      <c r="C300" s="168" t="s">
        <v>1042</v>
      </c>
    </row>
    <row r="301" spans="1:3" ht="25.5" x14ac:dyDescent="0.2">
      <c r="A301" s="168" t="s">
        <v>569</v>
      </c>
      <c r="B301" s="168" t="s">
        <v>696</v>
      </c>
      <c r="C301" s="168" t="s">
        <v>1043</v>
      </c>
    </row>
    <row r="302" spans="1:3" ht="25.5" x14ac:dyDescent="0.2">
      <c r="A302" s="168" t="s">
        <v>569</v>
      </c>
      <c r="B302" s="168" t="s">
        <v>696</v>
      </c>
      <c r="C302" s="168" t="s">
        <v>1044</v>
      </c>
    </row>
    <row r="303" spans="1:3" ht="25.5" x14ac:dyDescent="0.2">
      <c r="A303" s="168" t="s">
        <v>569</v>
      </c>
      <c r="B303" s="168" t="s">
        <v>696</v>
      </c>
      <c r="C303" s="168" t="s">
        <v>820</v>
      </c>
    </row>
    <row r="304" spans="1:3" ht="25.5" x14ac:dyDescent="0.2">
      <c r="A304" s="168" t="s">
        <v>569</v>
      </c>
      <c r="B304" s="168" t="s">
        <v>696</v>
      </c>
      <c r="C304" s="168" t="s">
        <v>1045</v>
      </c>
    </row>
    <row r="305" spans="1:3" ht="25.5" x14ac:dyDescent="0.2">
      <c r="A305" s="168" t="s">
        <v>569</v>
      </c>
      <c r="B305" s="168" t="s">
        <v>696</v>
      </c>
      <c r="C305" s="168" t="s">
        <v>1046</v>
      </c>
    </row>
    <row r="306" spans="1:3" ht="25.5" x14ac:dyDescent="0.2">
      <c r="A306" s="168" t="s">
        <v>569</v>
      </c>
      <c r="B306" s="168" t="s">
        <v>696</v>
      </c>
      <c r="C306" s="168" t="s">
        <v>1047</v>
      </c>
    </row>
    <row r="307" spans="1:3" ht="25.5" x14ac:dyDescent="0.2">
      <c r="A307" s="168" t="s">
        <v>569</v>
      </c>
      <c r="B307" s="168" t="s">
        <v>696</v>
      </c>
      <c r="C307" s="168" t="s">
        <v>1048</v>
      </c>
    </row>
    <row r="308" spans="1:3" ht="25.5" x14ac:dyDescent="0.2">
      <c r="A308" s="168" t="s">
        <v>569</v>
      </c>
      <c r="B308" s="168" t="s">
        <v>696</v>
      </c>
      <c r="C308" s="168" t="s">
        <v>1049</v>
      </c>
    </row>
    <row r="309" spans="1:3" ht="25.5" x14ac:dyDescent="0.2">
      <c r="A309" s="168" t="s">
        <v>569</v>
      </c>
      <c r="B309" s="168" t="s">
        <v>696</v>
      </c>
      <c r="C309" s="168" t="s">
        <v>1036</v>
      </c>
    </row>
    <row r="310" spans="1:3" ht="25.5" x14ac:dyDescent="0.2">
      <c r="A310" s="168" t="s">
        <v>569</v>
      </c>
      <c r="B310" s="168" t="s">
        <v>696</v>
      </c>
      <c r="C310" s="168" t="s">
        <v>1050</v>
      </c>
    </row>
    <row r="311" spans="1:3" ht="25.5" x14ac:dyDescent="0.2">
      <c r="A311" s="168" t="s">
        <v>569</v>
      </c>
      <c r="B311" s="168" t="s">
        <v>696</v>
      </c>
      <c r="C311" s="168" t="s">
        <v>1051</v>
      </c>
    </row>
    <row r="312" spans="1:3" ht="25.5" x14ac:dyDescent="0.2">
      <c r="A312" s="168" t="s">
        <v>569</v>
      </c>
      <c r="B312" s="168" t="s">
        <v>696</v>
      </c>
      <c r="C312" s="168" t="s">
        <v>1052</v>
      </c>
    </row>
    <row r="313" spans="1:3" ht="25.5" x14ac:dyDescent="0.2">
      <c r="A313" s="168" t="s">
        <v>569</v>
      </c>
      <c r="B313" s="168" t="s">
        <v>696</v>
      </c>
      <c r="C313" s="168" t="s">
        <v>1036</v>
      </c>
    </row>
    <row r="314" spans="1:3" ht="25.5" x14ac:dyDescent="0.2">
      <c r="A314" s="168" t="s">
        <v>569</v>
      </c>
      <c r="B314" s="168" t="s">
        <v>696</v>
      </c>
      <c r="C314" s="168" t="s">
        <v>1053</v>
      </c>
    </row>
    <row r="315" spans="1:3" ht="25.5" x14ac:dyDescent="0.2">
      <c r="A315" s="168" t="s">
        <v>569</v>
      </c>
      <c r="B315" s="168" t="s">
        <v>696</v>
      </c>
      <c r="C315" s="168" t="s">
        <v>1054</v>
      </c>
    </row>
    <row r="316" spans="1:3" ht="25.5" x14ac:dyDescent="0.2">
      <c r="A316" s="168" t="s">
        <v>569</v>
      </c>
      <c r="B316" s="168" t="s">
        <v>696</v>
      </c>
      <c r="C316" s="168" t="s">
        <v>1036</v>
      </c>
    </row>
    <row r="317" spans="1:3" ht="25.5" x14ac:dyDescent="0.2">
      <c r="A317" s="168" t="s">
        <v>569</v>
      </c>
      <c r="B317" s="168" t="s">
        <v>696</v>
      </c>
      <c r="C317" s="168" t="s">
        <v>1055</v>
      </c>
    </row>
    <row r="318" spans="1:3" ht="25.5" x14ac:dyDescent="0.2">
      <c r="A318" s="168" t="s">
        <v>569</v>
      </c>
      <c r="B318" s="168" t="s">
        <v>696</v>
      </c>
      <c r="C318" s="168" t="s">
        <v>1056</v>
      </c>
    </row>
    <row r="319" spans="1:3" ht="25.5" x14ac:dyDescent="0.2">
      <c r="A319" s="168" t="s">
        <v>569</v>
      </c>
      <c r="B319" s="168" t="s">
        <v>696</v>
      </c>
      <c r="C319" s="168" t="s">
        <v>1056</v>
      </c>
    </row>
    <row r="320" spans="1:3" ht="25.5" x14ac:dyDescent="0.2">
      <c r="A320" s="168" t="s">
        <v>569</v>
      </c>
      <c r="B320" s="168" t="s">
        <v>696</v>
      </c>
      <c r="C320" s="168" t="s">
        <v>845</v>
      </c>
    </row>
    <row r="321" spans="1:3" ht="25.5" x14ac:dyDescent="0.2">
      <c r="A321" s="168" t="s">
        <v>569</v>
      </c>
      <c r="B321" s="168" t="s">
        <v>696</v>
      </c>
      <c r="C321" s="168" t="s">
        <v>1057</v>
      </c>
    </row>
    <row r="322" spans="1:3" ht="25.5" x14ac:dyDescent="0.2">
      <c r="A322" s="168" t="s">
        <v>569</v>
      </c>
      <c r="B322" s="168" t="s">
        <v>696</v>
      </c>
      <c r="C322" s="168" t="s">
        <v>1058</v>
      </c>
    </row>
    <row r="323" spans="1:3" ht="25.5" x14ac:dyDescent="0.2">
      <c r="A323" s="168" t="s">
        <v>569</v>
      </c>
      <c r="B323" s="168" t="s">
        <v>696</v>
      </c>
      <c r="C323" s="168" t="s">
        <v>1059</v>
      </c>
    </row>
    <row r="324" spans="1:3" ht="25.5" x14ac:dyDescent="0.2">
      <c r="A324" s="168" t="s">
        <v>569</v>
      </c>
      <c r="B324" s="168" t="s">
        <v>696</v>
      </c>
      <c r="C324" s="168" t="s">
        <v>1060</v>
      </c>
    </row>
    <row r="325" spans="1:3" ht="25.5" x14ac:dyDescent="0.2">
      <c r="A325" s="168" t="s">
        <v>569</v>
      </c>
      <c r="B325" s="168" t="s">
        <v>696</v>
      </c>
      <c r="C325" s="168" t="s">
        <v>1061</v>
      </c>
    </row>
    <row r="326" spans="1:3" ht="25.5" x14ac:dyDescent="0.2">
      <c r="A326" s="168" t="s">
        <v>569</v>
      </c>
      <c r="B326" s="168" t="s">
        <v>696</v>
      </c>
      <c r="C326" s="168" t="s">
        <v>1062</v>
      </c>
    </row>
    <row r="327" spans="1:3" ht="25.5" x14ac:dyDescent="0.2">
      <c r="A327" s="168" t="s">
        <v>569</v>
      </c>
      <c r="B327" s="168" t="s">
        <v>696</v>
      </c>
      <c r="C327" s="168" t="s">
        <v>1063</v>
      </c>
    </row>
    <row r="328" spans="1:3" ht="25.5" x14ac:dyDescent="0.2">
      <c r="A328" s="168" t="s">
        <v>569</v>
      </c>
      <c r="B328" s="168" t="s">
        <v>696</v>
      </c>
      <c r="C328" s="168" t="s">
        <v>1064</v>
      </c>
    </row>
    <row r="329" spans="1:3" ht="25.5" x14ac:dyDescent="0.2">
      <c r="A329" s="168" t="s">
        <v>569</v>
      </c>
      <c r="B329" s="168" t="s">
        <v>696</v>
      </c>
      <c r="C329" s="168" t="s">
        <v>1065</v>
      </c>
    </row>
    <row r="330" spans="1:3" ht="25.5" x14ac:dyDescent="0.2">
      <c r="A330" s="168" t="s">
        <v>569</v>
      </c>
      <c r="B330" s="168" t="s">
        <v>696</v>
      </c>
      <c r="C330" s="168" t="s">
        <v>1066</v>
      </c>
    </row>
    <row r="331" spans="1:3" ht="25.5" x14ac:dyDescent="0.2">
      <c r="A331" s="168" t="s">
        <v>569</v>
      </c>
      <c r="B331" s="168" t="s">
        <v>696</v>
      </c>
      <c r="C331" s="168" t="s">
        <v>1067</v>
      </c>
    </row>
    <row r="332" spans="1:3" ht="25.5" x14ac:dyDescent="0.2">
      <c r="A332" s="168" t="s">
        <v>569</v>
      </c>
      <c r="B332" s="168" t="s">
        <v>696</v>
      </c>
      <c r="C332" s="168" t="s">
        <v>1068</v>
      </c>
    </row>
    <row r="333" spans="1:3" ht="25.5" x14ac:dyDescent="0.2">
      <c r="A333" s="168" t="s">
        <v>569</v>
      </c>
      <c r="B333" s="168" t="s">
        <v>696</v>
      </c>
      <c r="C333" s="168" t="s">
        <v>1069</v>
      </c>
    </row>
    <row r="334" spans="1:3" ht="25.5" x14ac:dyDescent="0.2">
      <c r="A334" s="168" t="s">
        <v>569</v>
      </c>
      <c r="B334" s="168" t="s">
        <v>1070</v>
      </c>
      <c r="C334" s="168" t="s">
        <v>1071</v>
      </c>
    </row>
    <row r="335" spans="1:3" ht="25.5" x14ac:dyDescent="0.2">
      <c r="A335" s="168" t="s">
        <v>569</v>
      </c>
      <c r="B335" s="168" t="s">
        <v>1070</v>
      </c>
      <c r="C335" s="168" t="s">
        <v>929</v>
      </c>
    </row>
    <row r="336" spans="1:3" ht="25.5" x14ac:dyDescent="0.2">
      <c r="A336" s="168" t="s">
        <v>569</v>
      </c>
      <c r="B336" s="168" t="s">
        <v>1070</v>
      </c>
      <c r="C336" s="168" t="s">
        <v>1072</v>
      </c>
    </row>
    <row r="337" spans="1:3" ht="25.5" x14ac:dyDescent="0.2">
      <c r="A337" s="168" t="s">
        <v>569</v>
      </c>
      <c r="B337" s="168" t="s">
        <v>1070</v>
      </c>
      <c r="C337" s="168" t="s">
        <v>806</v>
      </c>
    </row>
    <row r="338" spans="1:3" ht="25.5" x14ac:dyDescent="0.2">
      <c r="A338" s="168" t="s">
        <v>569</v>
      </c>
      <c r="B338" s="168" t="s">
        <v>1070</v>
      </c>
      <c r="C338" s="168" t="s">
        <v>1073</v>
      </c>
    </row>
    <row r="339" spans="1:3" ht="25.5" x14ac:dyDescent="0.2">
      <c r="A339" s="168" t="s">
        <v>569</v>
      </c>
      <c r="B339" s="168" t="s">
        <v>1070</v>
      </c>
      <c r="C339" s="168" t="s">
        <v>1074</v>
      </c>
    </row>
    <row r="340" spans="1:3" ht="25.5" x14ac:dyDescent="0.2">
      <c r="A340" s="168" t="s">
        <v>569</v>
      </c>
      <c r="B340" s="168" t="s">
        <v>1070</v>
      </c>
      <c r="C340" s="168" t="s">
        <v>1075</v>
      </c>
    </row>
    <row r="341" spans="1:3" ht="25.5" x14ac:dyDescent="0.2">
      <c r="A341" s="168" t="s">
        <v>569</v>
      </c>
      <c r="B341" s="168" t="s">
        <v>1070</v>
      </c>
      <c r="C341" s="168" t="s">
        <v>1076</v>
      </c>
    </row>
    <row r="342" spans="1:3" ht="25.5" x14ac:dyDescent="0.2">
      <c r="A342" s="168" t="s">
        <v>569</v>
      </c>
      <c r="B342" s="168" t="s">
        <v>1070</v>
      </c>
      <c r="C342" s="168" t="s">
        <v>1077</v>
      </c>
    </row>
    <row r="343" spans="1:3" ht="25.5" x14ac:dyDescent="0.2">
      <c r="A343" s="168" t="s">
        <v>569</v>
      </c>
      <c r="B343" s="168" t="s">
        <v>1070</v>
      </c>
      <c r="C343" s="168" t="s">
        <v>1078</v>
      </c>
    </row>
    <row r="344" spans="1:3" ht="25.5" x14ac:dyDescent="0.2">
      <c r="A344" s="168" t="s">
        <v>569</v>
      </c>
      <c r="B344" s="168" t="s">
        <v>1070</v>
      </c>
      <c r="C344" s="168" t="s">
        <v>807</v>
      </c>
    </row>
    <row r="345" spans="1:3" ht="25.5" x14ac:dyDescent="0.2">
      <c r="A345" s="168" t="s">
        <v>569</v>
      </c>
      <c r="B345" s="168" t="s">
        <v>1070</v>
      </c>
      <c r="C345" s="168" t="s">
        <v>1079</v>
      </c>
    </row>
    <row r="346" spans="1:3" ht="25.5" x14ac:dyDescent="0.2">
      <c r="A346" s="168" t="s">
        <v>569</v>
      </c>
      <c r="B346" s="168" t="s">
        <v>1070</v>
      </c>
      <c r="C346" s="168" t="s">
        <v>1080</v>
      </c>
    </row>
    <row r="347" spans="1:3" ht="25.5" x14ac:dyDescent="0.2">
      <c r="A347" s="168" t="s">
        <v>569</v>
      </c>
      <c r="B347" s="168" t="s">
        <v>1070</v>
      </c>
      <c r="C347" s="168" t="s">
        <v>1081</v>
      </c>
    </row>
    <row r="348" spans="1:3" ht="25.5" x14ac:dyDescent="0.2">
      <c r="A348" s="168" t="s">
        <v>569</v>
      </c>
      <c r="B348" s="168" t="s">
        <v>1070</v>
      </c>
      <c r="C348" s="168" t="s">
        <v>806</v>
      </c>
    </row>
    <row r="349" spans="1:3" ht="25.5" x14ac:dyDescent="0.2">
      <c r="A349" s="168" t="s">
        <v>569</v>
      </c>
      <c r="B349" s="168" t="s">
        <v>1070</v>
      </c>
      <c r="C349" s="168" t="s">
        <v>1082</v>
      </c>
    </row>
    <row r="350" spans="1:3" ht="25.5" x14ac:dyDescent="0.2">
      <c r="A350" s="168" t="s">
        <v>569</v>
      </c>
      <c r="B350" s="168" t="s">
        <v>1070</v>
      </c>
      <c r="C350" s="168" t="s">
        <v>1083</v>
      </c>
    </row>
    <row r="351" spans="1:3" ht="25.5" x14ac:dyDescent="0.2">
      <c r="A351" s="168" t="s">
        <v>569</v>
      </c>
      <c r="B351" s="168" t="s">
        <v>1070</v>
      </c>
      <c r="C351" s="168" t="s">
        <v>1084</v>
      </c>
    </row>
    <row r="352" spans="1:3" ht="38.25" x14ac:dyDescent="0.2">
      <c r="A352" s="168" t="s">
        <v>569</v>
      </c>
      <c r="B352" s="168" t="s">
        <v>1085</v>
      </c>
      <c r="C352" s="168" t="s">
        <v>808</v>
      </c>
    </row>
    <row r="353" spans="1:3" ht="38.25" x14ac:dyDescent="0.2">
      <c r="A353" s="168" t="s">
        <v>569</v>
      </c>
      <c r="B353" s="168" t="s">
        <v>1085</v>
      </c>
      <c r="C353" s="168" t="s">
        <v>808</v>
      </c>
    </row>
  </sheetData>
  <autoFilter ref="A1:C35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Итоговые показатели</vt:lpstr>
      <vt:lpstr>IT-опрос</vt:lpstr>
      <vt:lpstr>Общий свод данных</vt:lpstr>
      <vt:lpstr>информация для bus.gov</vt:lpstr>
      <vt:lpstr>Пожелания респондентов</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2021-10-19T10:21:21Z</dcterms:modified>
</cp:coreProperties>
</file>